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UJadatok" sheetId="1" r:id="rId1"/>
    <sheet name="Régi" sheetId="2" r:id="rId2"/>
    <sheet name="Kerület" sheetId="3" r:id="rId3"/>
    <sheet name="Buda" sheetId="4" r:id="rId4"/>
    <sheet name="É-Pest" sheetId="5" r:id="rId5"/>
    <sheet name="Belváros" sheetId="6" r:id="rId6"/>
    <sheet name="D-Pest" sheetId="7" r:id="rId7"/>
    <sheet name="Munka5" sheetId="8" r:id="rId8"/>
    <sheet name="Munka4" sheetId="9" r:id="rId9"/>
    <sheet name="Munka1" sheetId="10" r:id="rId10"/>
    <sheet name="Munka2" sheetId="11" r:id="rId11"/>
    <sheet name="Munka3" sheetId="12" r:id="rId12"/>
  </sheets>
  <definedNames>
    <definedName name="_xlnm._FilterDatabase" localSheetId="1" hidden="1">'Régi'!$A$1:$Q$66</definedName>
    <definedName name="_xlnm._FilterDatabase" localSheetId="0" hidden="1">'UJadatok'!$A$1:$P$71</definedName>
    <definedName name="HTML_CodePage" hidden="1">1250</definedName>
    <definedName name="HTML_Control" localSheetId="2" hidden="1">{"'Jelentkez?s'!$A$1:$M$77"}</definedName>
    <definedName name="HTML_Control" hidden="1">{"'Jelentkez?s'!$A$1:$M$77"}</definedName>
    <definedName name="HTML_Description" hidden="1">"A verseny idei fordulójára beérkezett nevezések ( a december 18-áig beérkezett adatok alapján)."</definedName>
    <definedName name="HTML_Email" hidden="1">""</definedName>
    <definedName name="HTML_Header" hidden="1">"Jelentkezés 2003/2004."</definedName>
    <definedName name="HTML_LastUpdate" hidden="1">"2003.12.18."</definedName>
    <definedName name="HTML_LineAfter" hidden="1">TRUE</definedName>
    <definedName name="HTML_LineBefore" hidden="1">TRUE</definedName>
    <definedName name="HTML_Name" hidden="1">"Kévés Rita"</definedName>
    <definedName name="HTML_OBDlg2" hidden="1">TRUE</definedName>
    <definedName name="HTML_OBDlg4" hidden="1">TRUE</definedName>
    <definedName name="HTML_OS" hidden="1">0</definedName>
    <definedName name="HTML_PathFile" hidden="1">"D:\RITA\ISKOLA\MSF\0304\msf0304.HTML"</definedName>
    <definedName name="HTML_Title" hidden="1">"Jelentkezés 2003/2004."</definedName>
  </definedNames>
  <calcPr fullCalcOnLoad="1"/>
</workbook>
</file>

<file path=xl/sharedStrings.xml><?xml version="1.0" encoding="utf-8"?>
<sst xmlns="http://schemas.openxmlformats.org/spreadsheetml/2006/main" count="2890" uniqueCount="337">
  <si>
    <t>S.sz.</t>
  </si>
  <si>
    <t>Név</t>
  </si>
  <si>
    <t>Irsz.</t>
  </si>
  <si>
    <t>Város</t>
  </si>
  <si>
    <t>Cím</t>
  </si>
  <si>
    <t>Tel</t>
  </si>
  <si>
    <t>Osztály</t>
  </si>
  <si>
    <t>Létszám</t>
  </si>
  <si>
    <t>Óra</t>
  </si>
  <si>
    <t>Tanár</t>
  </si>
  <si>
    <t>Felügyel</t>
  </si>
  <si>
    <t>Jelleg</t>
  </si>
  <si>
    <t>E-mail</t>
  </si>
  <si>
    <t>Orsolya Rendi "Szent Angela Ált.Isk. és Gimn.</t>
  </si>
  <si>
    <t>Budapest</t>
  </si>
  <si>
    <t>Ady Endre utca 3.</t>
  </si>
  <si>
    <t>9b</t>
  </si>
  <si>
    <t>Scharte Miklósné</t>
  </si>
  <si>
    <t>Varga Jenő Közgazd.Szakközépiskla és Szakiskola</t>
  </si>
  <si>
    <t>Vörösmarty út 30</t>
  </si>
  <si>
    <t>Stafka Ferencné</t>
  </si>
  <si>
    <t>Szki</t>
  </si>
  <si>
    <t>szilagyine@mail-bp.sulinet.hu</t>
  </si>
  <si>
    <t>Nagy László Ált Iskola és Gimnázium</t>
  </si>
  <si>
    <t>János utca 4.</t>
  </si>
  <si>
    <t>9e</t>
  </si>
  <si>
    <t>Kovács Kálmánné</t>
  </si>
  <si>
    <t>nlagsuli@freemail.hu</t>
  </si>
  <si>
    <t>Katona József Gimnázium és Számítástechnikai Szki.</t>
  </si>
  <si>
    <t>Kecskemét</t>
  </si>
  <si>
    <t>Dózsa György út 3.</t>
  </si>
  <si>
    <t>06/76 481 583</t>
  </si>
  <si>
    <t>9a</t>
  </si>
  <si>
    <t>Reiter István, Kovácsné Szipán Andrea</t>
  </si>
  <si>
    <t>Kovácsné Szipán Andrea</t>
  </si>
  <si>
    <t>Reiter István, Csordásné Szécsi Jolán</t>
  </si>
  <si>
    <t>Csordásné Szécsi Jolán</t>
  </si>
  <si>
    <t>aszipan@katonaj.sulinet.hu</t>
  </si>
  <si>
    <t>abosi54@freemail.hu</t>
  </si>
  <si>
    <t>Puskás Tivadar Távközlési Technikum</t>
  </si>
  <si>
    <t>Gyáli út 22.</t>
  </si>
  <si>
    <t>10e</t>
  </si>
  <si>
    <t>Blastik István</t>
  </si>
  <si>
    <t>Jeneiné Horváth Kinga</t>
  </si>
  <si>
    <t>Beregszászi Zoltán</t>
  </si>
  <si>
    <t>szki</t>
  </si>
  <si>
    <t>tombor@puskas.hu</t>
  </si>
  <si>
    <t>ELTE Apáczai Csere János Gyakorlógimnázium</t>
  </si>
  <si>
    <t>Papnövelde utca 4-6.</t>
  </si>
  <si>
    <t>8c</t>
  </si>
  <si>
    <t>9c</t>
  </si>
  <si>
    <t>9d</t>
  </si>
  <si>
    <t>4/5</t>
  </si>
  <si>
    <t>Magyar Eszter, Antal Zoltán</t>
  </si>
  <si>
    <t>Székely Péter</t>
  </si>
  <si>
    <t>Nagy Piroska Mária, Antal Zoltán</t>
  </si>
  <si>
    <t>Magyar Eszter, Nagy Piroska Mária</t>
  </si>
  <si>
    <t>Barta Ágnes, Szabó-Sókiné Nagy Ágnes</t>
  </si>
  <si>
    <t>Szabó-Sókiné Nagy Ágnes</t>
  </si>
  <si>
    <t>Magyar Eszter</t>
  </si>
  <si>
    <t>Nagy Piroska Mária</t>
  </si>
  <si>
    <t>Barta Ágnes</t>
  </si>
  <si>
    <t>immolation@freemail.hu</t>
  </si>
  <si>
    <t>Veres Péter Gimnázium</t>
  </si>
  <si>
    <t>Csobánka tér 7.</t>
  </si>
  <si>
    <t>8a</t>
  </si>
  <si>
    <t>Számadóné Békéssy Szilvia</t>
  </si>
  <si>
    <t>Szlovák Miklós</t>
  </si>
  <si>
    <t>Szlovák Miklós, Márton Gábor</t>
  </si>
  <si>
    <t>szbsz@vpg.rulez.org</t>
  </si>
  <si>
    <t>Szent István Gimnázium</t>
  </si>
  <si>
    <t>Ajtósi Dűrer sor 15.</t>
  </si>
  <si>
    <t>?</t>
  </si>
  <si>
    <t>Bohner Géza, Molnár-Sásk Márta</t>
  </si>
  <si>
    <t>Bohner Géza</t>
  </si>
  <si>
    <t>Keresztesi János</t>
  </si>
  <si>
    <t>Keresztei János, Halak Tamás</t>
  </si>
  <si>
    <t>Jelita Árpád, Seregély Ildikó</t>
  </si>
  <si>
    <t>Jelitai Árpád</t>
  </si>
  <si>
    <t>bhgeza@freemail.hu</t>
  </si>
  <si>
    <t>ELTE Trefort Ágoston Gyakorlóiskola</t>
  </si>
  <si>
    <t>Trefort utca 8.</t>
  </si>
  <si>
    <t>Csapodi Csaba</t>
  </si>
  <si>
    <t>Mohay Péter</t>
  </si>
  <si>
    <t>Heim László, Tobisch Márta</t>
  </si>
  <si>
    <t>Tobisch Márta</t>
  </si>
  <si>
    <t>Heim László</t>
  </si>
  <si>
    <t>titkarsag@trefort.elte.hu</t>
  </si>
  <si>
    <t>Bányai Júlia Gimnázium</t>
  </si>
  <si>
    <t>Nyíri út 11.</t>
  </si>
  <si>
    <t>06/76 505 189</t>
  </si>
  <si>
    <t>Óváriné Csabai Mária, Badó Zsolt</t>
  </si>
  <si>
    <t>Badó Zsolt</t>
  </si>
  <si>
    <t>zsolt@banyai-kkt.sulinet.hu</t>
  </si>
  <si>
    <t>Katedra Informatikai és Művészeti Szakközépiskola</t>
  </si>
  <si>
    <t>Izsáki út 8.</t>
  </si>
  <si>
    <t>06/76 502 350</t>
  </si>
  <si>
    <t>3</t>
  </si>
  <si>
    <t>dr.Palotainé Böröczki Mária</t>
  </si>
  <si>
    <t>Brenyó Mihály</t>
  </si>
  <si>
    <t>palotaimaria@katedra-iskola.hu</t>
  </si>
  <si>
    <t>Veres Pálné Gimnázium</t>
  </si>
  <si>
    <t>Veres Pálné utca 38.</t>
  </si>
  <si>
    <t>4</t>
  </si>
  <si>
    <t>igazgato@vpg.hu</t>
  </si>
  <si>
    <t>dr.Erdősy Jenőné, Fórián Szabó Péterné</t>
  </si>
  <si>
    <t>dr.Erdősy Jenőné</t>
  </si>
  <si>
    <t>Szili Edit</t>
  </si>
  <si>
    <t>Zoltán Péterné</t>
  </si>
  <si>
    <t>Fórián Szabó Péterné</t>
  </si>
  <si>
    <t>dr.Erdősy Jenőné, Szili Edit</t>
  </si>
  <si>
    <t>Fórián Szabó Péterné, Zalán Péterné</t>
  </si>
  <si>
    <t>Baloghné Pálfz Zsuzsanna, Fórián Szabó Péterné</t>
  </si>
  <si>
    <t>Vörösmarty Mihály Gimnázium</t>
  </si>
  <si>
    <t>Horánszky utca 11.</t>
  </si>
  <si>
    <t>9ny</t>
  </si>
  <si>
    <t>Tamás Beáta</t>
  </si>
  <si>
    <t>tamasbeata@primposta.com</t>
  </si>
  <si>
    <t>Baár-Madas Református Gimnázium</t>
  </si>
  <si>
    <t>Lorántffy Zsuzsa utca 3.</t>
  </si>
  <si>
    <t>Merényi Imre</t>
  </si>
  <si>
    <t>Laczik István</t>
  </si>
  <si>
    <t>Solt Anna</t>
  </si>
  <si>
    <t>99tnba@linux.bmrg.hu</t>
  </si>
  <si>
    <t>Városmajori Gimnázium</t>
  </si>
  <si>
    <t>Takács Ferencné, Barnkopf Bence</t>
  </si>
  <si>
    <t>Takács Ferencné</t>
  </si>
  <si>
    <t>4/6</t>
  </si>
  <si>
    <t>Posfai Klára, Kovács Ildikó</t>
  </si>
  <si>
    <t>ELTE Radnóti Miklós Gyakorlóiskola</t>
  </si>
  <si>
    <t>Cházár András utca 10.</t>
  </si>
  <si>
    <t>Lövey Éva, dr.Papp Györgyné</t>
  </si>
  <si>
    <t>dr.Papp Györgyné</t>
  </si>
  <si>
    <t>Csatár Katalin</t>
  </si>
  <si>
    <t>Csatár Katalin, Gulyás János</t>
  </si>
  <si>
    <t>ehegyi@radnoti-elte.sulinet.hu</t>
  </si>
  <si>
    <t>Szent László Gimnázium</t>
  </si>
  <si>
    <t>Kőrösi Csoma utca 28.</t>
  </si>
  <si>
    <t>6/4</t>
  </si>
  <si>
    <t>Dezső Ágnes</t>
  </si>
  <si>
    <t>Dezső Ágnes, Hegedűsné Nemes Ágnes</t>
  </si>
  <si>
    <t>dezso.agnes@drotposta.hu</t>
  </si>
  <si>
    <t>Fő utca 30.</t>
  </si>
  <si>
    <t>9g</t>
  </si>
  <si>
    <t>2</t>
  </si>
  <si>
    <t>Legeza Erika</t>
  </si>
  <si>
    <t>sztbenedek@freemail.hu</t>
  </si>
  <si>
    <t>Szent Benedek Általános Iskola és Gimnázium</t>
  </si>
  <si>
    <t>Balassi Bálint Nyolcévfolyamos Gimnázium</t>
  </si>
  <si>
    <t>Széchenyi utca 1-7.</t>
  </si>
  <si>
    <t>Börzsei Katalin, Sóvárszki Brigitta</t>
  </si>
  <si>
    <t>Börzsei Katalin</t>
  </si>
  <si>
    <t>Tóth Ildikó</t>
  </si>
  <si>
    <t>Börzsei Katalin, Tóth Ildikó</t>
  </si>
  <si>
    <t>kborzsei@freemail.hu</t>
  </si>
  <si>
    <t>Eötvös József Gimnázium</t>
  </si>
  <si>
    <t>Reálfonda utca 7.</t>
  </si>
  <si>
    <t>3/4</t>
  </si>
  <si>
    <t>5</t>
  </si>
  <si>
    <t>Benkó Katalin</t>
  </si>
  <si>
    <t>Katona Nóra, Illés János</t>
  </si>
  <si>
    <t>Somfai Zsuzsanna, Z.Fila Edit</t>
  </si>
  <si>
    <t>Balga Attila</t>
  </si>
  <si>
    <t>Katona Nóra, Schmieder László</t>
  </si>
  <si>
    <t>Schmieder László</t>
  </si>
  <si>
    <t>Fila Edit</t>
  </si>
  <si>
    <t>Illés János</t>
  </si>
  <si>
    <t>Halász Ágnes</t>
  </si>
  <si>
    <t>ig@ejg.hu</t>
  </si>
  <si>
    <t>Zrínyi Miklós Gimnázium és Szakközépiskola</t>
  </si>
  <si>
    <t>Mádi utca 173.</t>
  </si>
  <si>
    <t>zrinyimg@enternet.hu</t>
  </si>
  <si>
    <t>Bartók Béla Zeneművészeti Szki. és Gimnázium</t>
  </si>
  <si>
    <t>Nagymező utca 1.</t>
  </si>
  <si>
    <t>Zentai Zoltán</t>
  </si>
  <si>
    <t>Németh Tibor</t>
  </si>
  <si>
    <t>zoltan.zentai@mail.tvnet.hu</t>
  </si>
  <si>
    <t>II.Rákóczi Ferenc Fővárosi Gyak.Közgazd.Szakisk.</t>
  </si>
  <si>
    <t>Wesselényi utca 38.</t>
  </si>
  <si>
    <t>Schulc Andrea</t>
  </si>
  <si>
    <t>Darvasné Bodon Anna</t>
  </si>
  <si>
    <t>9.a</t>
  </si>
  <si>
    <t>9.b</t>
  </si>
  <si>
    <t>9.c</t>
  </si>
  <si>
    <t>9.d</t>
  </si>
  <si>
    <t>10.a</t>
  </si>
  <si>
    <t>10.b</t>
  </si>
  <si>
    <t>Nahalkáné Cédulás Margit</t>
  </si>
  <si>
    <t>Kempelen Farkas Gimnázium</t>
  </si>
  <si>
    <t>Közgazdász u. 9-11.</t>
  </si>
  <si>
    <t>Szilágyi Mónika</t>
  </si>
  <si>
    <t>Rékasy Csilla</t>
  </si>
  <si>
    <t>szilmon@freemail.hu</t>
  </si>
  <si>
    <t>Városmajor u. 71</t>
  </si>
  <si>
    <t>kovacs@vmg.sulinet.hu</t>
  </si>
  <si>
    <t>Karinthy Frigyes Gimnázium</t>
  </si>
  <si>
    <t>Thököly u. 7</t>
  </si>
  <si>
    <t>Tasnádi Anikó</t>
  </si>
  <si>
    <t>gabi@karinthy.hu</t>
  </si>
  <si>
    <t>Dávidházi Bea</t>
  </si>
  <si>
    <t>Szél Zsófia</t>
  </si>
  <si>
    <t>Pitácsi Imréné</t>
  </si>
  <si>
    <t>Kossár Éva</t>
  </si>
  <si>
    <t>Gróf Andrea</t>
  </si>
  <si>
    <t>Fazekas Mihály Gimnázium</t>
  </si>
  <si>
    <t>Horváth M. tér 8.</t>
  </si>
  <si>
    <t>4,5</t>
  </si>
  <si>
    <t>Pogáts Ferenc, Pataki János</t>
  </si>
  <si>
    <t>Pataki János</t>
  </si>
  <si>
    <t>fazekas@fazekas.hu</t>
  </si>
  <si>
    <t>Dobos Sándor</t>
  </si>
  <si>
    <t>Németh László Gimnázium</t>
  </si>
  <si>
    <t>Nővér u. 15-17.</t>
  </si>
  <si>
    <t>8b</t>
  </si>
  <si>
    <t>Csuzdi Csabáné</t>
  </si>
  <si>
    <t>Soósné Ihász Andrea</t>
  </si>
  <si>
    <t>Csenki Mária</t>
  </si>
  <si>
    <t>Szeghő István</t>
  </si>
  <si>
    <t>nlg.bp@chello.hu</t>
  </si>
  <si>
    <t>Könyves Kálmán Gimnázium</t>
  </si>
  <si>
    <t>Tanoda tér 1.</t>
  </si>
  <si>
    <t>Udvardi Imre</t>
  </si>
  <si>
    <t>Apor Vilmos Katolikus Iskolaközpont</t>
  </si>
  <si>
    <t>Győr</t>
  </si>
  <si>
    <t>Pátzay Pál u. 46.</t>
  </si>
  <si>
    <t>06/96 514 260</t>
  </si>
  <si>
    <t>Fekete Mónika</t>
  </si>
  <si>
    <t>igazgatas@aporisk.hu</t>
  </si>
  <si>
    <t>küldtünk pf-t</t>
  </si>
  <si>
    <t>visszajeleztek</t>
  </si>
  <si>
    <t>i</t>
  </si>
  <si>
    <t>Rákérdezni</t>
  </si>
  <si>
    <t>küldeni</t>
  </si>
  <si>
    <t xml:space="preserve"> 212 1494 /116</t>
  </si>
  <si>
    <t xml:space="preserve"> 284-6400</t>
  </si>
  <si>
    <t>Irsz</t>
  </si>
  <si>
    <t>O.</t>
  </si>
  <si>
    <t>L.</t>
  </si>
  <si>
    <t>Felügyelő</t>
  </si>
  <si>
    <t>Berzsenyi Dániel Gimnázium</t>
  </si>
  <si>
    <t>Buda terület-felelőse:</t>
  </si>
  <si>
    <t>Kovács Károlyné</t>
  </si>
  <si>
    <t>1122 Budapest,     Városmajor u. 71.</t>
  </si>
  <si>
    <t xml:space="preserve">A lezárt válaszborítékokat ide kérjük </t>
  </si>
  <si>
    <t>Oszt.</t>
  </si>
  <si>
    <t>Létsz.</t>
  </si>
  <si>
    <t>Észak-Pest terület-felelőse:</t>
  </si>
  <si>
    <t>Somogyi László</t>
  </si>
  <si>
    <t>1133 Budapest, Kárpát u. 49-53.</t>
  </si>
  <si>
    <t>Tel.: 359-1613</t>
  </si>
  <si>
    <t>Reáltanoda u. 7.</t>
  </si>
  <si>
    <t>A Belváros terület-felelőse:</t>
  </si>
  <si>
    <t>Dr. Gerőcs László</t>
  </si>
  <si>
    <t>ELTE Trefort Á. Gyak. Gimnázium</t>
  </si>
  <si>
    <t>1088 Budapest, Trefort u. 8.</t>
  </si>
  <si>
    <t>Tel.: 266-42-12</t>
  </si>
  <si>
    <t>Dél-Pest terület-felelőse:</t>
  </si>
  <si>
    <t>Pomázi Ildikó</t>
  </si>
  <si>
    <t>Tel: 351-3201</t>
  </si>
  <si>
    <t>A lezárt válaszborítékokat</t>
  </si>
  <si>
    <t>Cím: 1133 Bp. Kárpát u. 49-53.</t>
  </si>
  <si>
    <t>Kárpát u. 49-53.</t>
  </si>
  <si>
    <t>359-2205</t>
  </si>
  <si>
    <t>5/6</t>
  </si>
  <si>
    <t>Bényei Károly - dr. Emese György</t>
  </si>
  <si>
    <t>dr. Emese György</t>
  </si>
  <si>
    <t>Bényei Károly- Utassy Katalin</t>
  </si>
  <si>
    <t>Utassy Katalin</t>
  </si>
  <si>
    <t>Kárpát utca 49.</t>
  </si>
  <si>
    <t>06/1 359 1613</t>
  </si>
  <si>
    <t>33</t>
  </si>
  <si>
    <t>Emese György</t>
  </si>
  <si>
    <t>gemese@berzsenyi.tvnet.hu</t>
  </si>
  <si>
    <t>Bényei Károly, Utassy Katalin</t>
  </si>
  <si>
    <t>35</t>
  </si>
  <si>
    <t>Bényei Károly, Emese György</t>
  </si>
  <si>
    <t>Szabó Éva</t>
  </si>
  <si>
    <t>Orsolya Rendi Szent Angela Ált.Isk. és Gimn.</t>
  </si>
  <si>
    <t>369-3388</t>
  </si>
  <si>
    <t>320-8276</t>
  </si>
  <si>
    <t>343-1731</t>
  </si>
  <si>
    <t>343-0005</t>
  </si>
  <si>
    <t>Ajtósi Dürer sor 15.</t>
  </si>
  <si>
    <t>eljuttatni 2005. március 7-ig!</t>
  </si>
  <si>
    <t>Zalán Péterné</t>
  </si>
  <si>
    <t>Darvasné Bodon Anna (Rákóczi)</t>
  </si>
  <si>
    <t>Halász Ágnes (Eötvös)</t>
  </si>
  <si>
    <t>Jelitai Árpád, Seregély Ildikó</t>
  </si>
  <si>
    <t>Keresztesi János, Halak Tamás</t>
  </si>
  <si>
    <t>Solt Anna (Baár-Madas)</t>
  </si>
  <si>
    <t>Posfai Klára</t>
  </si>
  <si>
    <t>Bärnkopf Bence</t>
  </si>
  <si>
    <t>Takács Ferencné, Bärnkopf Bence</t>
  </si>
  <si>
    <t xml:space="preserve"> 212-1494/116</t>
  </si>
  <si>
    <t>212-4420</t>
  </si>
  <si>
    <t>243-2710</t>
  </si>
  <si>
    <t>214-1554</t>
  </si>
  <si>
    <t>362-2114</t>
  </si>
  <si>
    <t>Tel.:  214-1554</t>
  </si>
  <si>
    <t>359-1613</t>
  </si>
  <si>
    <t>256-9719</t>
  </si>
  <si>
    <t>291-2072</t>
  </si>
  <si>
    <t>283-1164</t>
  </si>
  <si>
    <t>262-3599</t>
  </si>
  <si>
    <t>261-2594</t>
  </si>
  <si>
    <t>280-4500</t>
  </si>
  <si>
    <t>267-0311</t>
  </si>
  <si>
    <t>318-6721</t>
  </si>
  <si>
    <t>321-7514</t>
  </si>
  <si>
    <t>342-4905</t>
  </si>
  <si>
    <t>486-3664</t>
  </si>
  <si>
    <t>266-3322</t>
  </si>
  <si>
    <t>317-3617</t>
  </si>
  <si>
    <t>Baloghné Pálfz Zsuzsanna, Fórián Sz.Péterné</t>
  </si>
  <si>
    <t>Szabó Éva (Berzsenyi)</t>
  </si>
  <si>
    <r>
      <t>a</t>
    </r>
    <r>
      <rPr>
        <b/>
        <sz val="10"/>
        <rFont val="Arial CE"/>
        <family val="2"/>
      </rPr>
      <t xml:space="preserve"> Berzsenyi Dániel Gimnáziumba</t>
    </r>
    <r>
      <rPr>
        <sz val="10"/>
        <rFont val="Arial CE"/>
        <family val="0"/>
      </rPr>
      <t xml:space="preserve"> kérjük </t>
    </r>
  </si>
  <si>
    <t>rakoczi@mail.rakoczif.hu</t>
  </si>
  <si>
    <t>gandi@karinthy.hu</t>
  </si>
  <si>
    <t>újra küldve!</t>
  </si>
  <si>
    <t>info@kkg.hu;kkgimnazium@freemail.hu</t>
  </si>
  <si>
    <t>feri@puskas.hu</t>
  </si>
  <si>
    <t>Reáltanoda utca 7.</t>
  </si>
  <si>
    <t>Lorántffy Zsuzsanna utca 3.</t>
  </si>
  <si>
    <t>Nagy László Ált. Iskola és Gimnázium</t>
  </si>
  <si>
    <t>szilagyine@mail.vargaj-bp.sulinet.hu</t>
  </si>
  <si>
    <t>Varga Jenő Közgazd.Szakközépiskola és Szakiskola</t>
  </si>
  <si>
    <t>Illyés Gyula Gimnázium és Közgazdasági Szakközépiskola</t>
  </si>
  <si>
    <t>Budaörs</t>
  </si>
  <si>
    <t>Szabadság u. 162.</t>
  </si>
  <si>
    <t>23/620-408</t>
  </si>
  <si>
    <t>Székely Györgyi</t>
  </si>
  <si>
    <t>Tollner József</t>
  </si>
  <si>
    <t>verebelyim@illyes-bors.sulinet.hu</t>
  </si>
  <si>
    <t>5/3,5</t>
  </si>
  <si>
    <t>3,5</t>
  </si>
  <si>
    <t>Tollner József, Székely Györgyi</t>
  </si>
  <si>
    <t>Pont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</si>
</sst>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MS Sans Serif"/>
      <family val="0"/>
    </font>
    <font>
      <u val="single"/>
      <sz val="12"/>
      <name val="Times New Roman"/>
      <family val="0"/>
    </font>
    <font>
      <strike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1" xfId="19" applyFont="1" applyFill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0" xfId="19" applyFont="1" applyFill="1" applyAlignment="1">
      <alignment horizontal="center"/>
      <protection/>
    </xf>
    <xf numFmtId="0" fontId="5" fillId="0" borderId="1" xfId="19" applyFill="1" applyBorder="1">
      <alignment/>
      <protection/>
    </xf>
    <xf numFmtId="0" fontId="5" fillId="0" borderId="1" xfId="19" applyFill="1" applyBorder="1" applyAlignment="1">
      <alignment horizontal="center"/>
      <protection/>
    </xf>
    <xf numFmtId="0" fontId="5" fillId="0" borderId="1" xfId="19" applyNumberFormat="1" applyFill="1" applyBorder="1" applyAlignment="1">
      <alignment horizontal="center"/>
      <protection/>
    </xf>
    <xf numFmtId="0" fontId="5" fillId="2" borderId="1" xfId="19" applyFill="1" applyBorder="1">
      <alignment/>
      <protection/>
    </xf>
    <xf numFmtId="0" fontId="5" fillId="0" borderId="0" xfId="19" applyFill="1">
      <alignment/>
      <protection/>
    </xf>
    <xf numFmtId="0" fontId="5" fillId="0" borderId="1" xfId="19" applyFont="1" applyFill="1" applyBorder="1">
      <alignment/>
      <protection/>
    </xf>
    <xf numFmtId="0" fontId="5" fillId="0" borderId="1" xfId="19" applyFont="1" applyFill="1" applyBorder="1" applyAlignment="1">
      <alignment horizontal="center"/>
      <protection/>
    </xf>
    <xf numFmtId="0" fontId="4" fillId="0" borderId="1" xfId="19" applyFont="1" applyFill="1" applyBorder="1">
      <alignment/>
      <protection/>
    </xf>
    <xf numFmtId="16" fontId="5" fillId="0" borderId="1" xfId="19" applyNumberFormat="1" applyFill="1" applyBorder="1" applyAlignment="1">
      <alignment horizontal="center"/>
      <protection/>
    </xf>
    <xf numFmtId="0" fontId="5" fillId="0" borderId="1" xfId="15" applyNumberFormat="1" applyFill="1" applyBorder="1" applyAlignment="1">
      <alignment horizontal="center"/>
    </xf>
    <xf numFmtId="0" fontId="4" fillId="0" borderId="0" xfId="19" applyFont="1" applyFill="1">
      <alignment/>
      <protection/>
    </xf>
    <xf numFmtId="0" fontId="4" fillId="0" borderId="0" xfId="19" applyFont="1" applyFill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ill="1" applyBorder="1">
      <alignment/>
      <protection/>
    </xf>
    <xf numFmtId="0" fontId="4" fillId="0" borderId="0" xfId="19" applyFont="1">
      <alignment/>
      <protection/>
    </xf>
    <xf numFmtId="0" fontId="6" fillId="0" borderId="2" xfId="19" applyFont="1" applyFill="1" applyBorder="1">
      <alignment/>
      <protection/>
    </xf>
    <xf numFmtId="0" fontId="7" fillId="0" borderId="3" xfId="19" applyFont="1" applyFill="1" applyBorder="1" applyAlignment="1">
      <alignment horizontal="center"/>
      <protection/>
    </xf>
    <xf numFmtId="0" fontId="5" fillId="0" borderId="3" xfId="19" applyFill="1" applyBorder="1" applyAlignment="1">
      <alignment horizontal="center"/>
      <protection/>
    </xf>
    <xf numFmtId="0" fontId="8" fillId="0" borderId="3" xfId="19" applyFont="1" applyFill="1" applyBorder="1" applyAlignment="1">
      <alignment horizontal="center"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>
      <alignment/>
      <protection/>
    </xf>
    <xf numFmtId="0" fontId="5" fillId="0" borderId="0" xfId="19" applyFill="1" applyBorder="1" applyAlignment="1">
      <alignment horizontal="center"/>
      <protection/>
    </xf>
    <xf numFmtId="0" fontId="4" fillId="0" borderId="3" xfId="19" applyFont="1" applyFill="1" applyBorder="1" applyAlignment="1">
      <alignment horizontal="center"/>
      <protection/>
    </xf>
    <xf numFmtId="0" fontId="6" fillId="0" borderId="3" xfId="19" applyFont="1" applyFill="1" applyBorder="1" applyAlignment="1">
      <alignment horizontal="center"/>
      <protection/>
    </xf>
    <xf numFmtId="0" fontId="8" fillId="0" borderId="1" xfId="19" applyFont="1" applyFill="1" applyBorder="1" applyAlignment="1">
      <alignment horizontal="center"/>
      <protection/>
    </xf>
    <xf numFmtId="0" fontId="5" fillId="0" borderId="0" xfId="19" applyFill="1" applyAlignment="1">
      <alignment horizontal="center"/>
      <protection/>
    </xf>
    <xf numFmtId="16" fontId="4" fillId="0" borderId="1" xfId="19" applyNumberFormat="1" applyFont="1" applyFill="1" applyBorder="1" applyAlignment="1">
      <alignment horizontal="center"/>
      <protection/>
    </xf>
    <xf numFmtId="165" fontId="5" fillId="0" borderId="1" xfId="15" applyNumberFormat="1" applyFill="1" applyBorder="1" applyAlignment="1">
      <alignment horizontal="center"/>
    </xf>
    <xf numFmtId="0" fontId="8" fillId="0" borderId="2" xfId="19" applyFont="1" applyFill="1" applyBorder="1">
      <alignment/>
      <protection/>
    </xf>
    <xf numFmtId="0" fontId="9" fillId="0" borderId="3" xfId="19" applyFont="1" applyFill="1" applyBorder="1" applyAlignment="1">
      <alignment horizontal="center"/>
      <protection/>
    </xf>
    <xf numFmtId="0" fontId="5" fillId="0" borderId="3" xfId="19" applyFont="1" applyFill="1" applyBorder="1" applyAlignment="1">
      <alignment horizontal="center"/>
      <protection/>
    </xf>
    <xf numFmtId="0" fontId="8" fillId="0" borderId="3" xfId="19" applyFont="1" applyFill="1" applyBorder="1" applyAlignment="1">
      <alignment horizontal="center"/>
      <protection/>
    </xf>
    <xf numFmtId="0" fontId="5" fillId="0" borderId="3" xfId="19" applyFont="1" applyFill="1" applyBorder="1">
      <alignment/>
      <protection/>
    </xf>
    <xf numFmtId="0" fontId="8" fillId="0" borderId="0" xfId="19" applyFont="1" applyFill="1" applyAlignment="1">
      <alignment horizontal="center"/>
      <protection/>
    </xf>
    <xf numFmtId="0" fontId="5" fillId="0" borderId="0" xfId="19" applyNumberFormat="1" applyFill="1" applyBorder="1" applyAlignment="1">
      <alignment horizontal="center"/>
      <protection/>
    </xf>
    <xf numFmtId="0" fontId="5" fillId="0" borderId="0" xfId="19" applyNumberFormat="1" applyFill="1" applyAlignment="1">
      <alignment horizontal="center"/>
      <protection/>
    </xf>
    <xf numFmtId="0" fontId="8" fillId="0" borderId="5" xfId="19" applyFont="1" applyBorder="1">
      <alignment/>
      <protection/>
    </xf>
    <xf numFmtId="0" fontId="5" fillId="0" borderId="6" xfId="19" applyBorder="1">
      <alignment/>
      <protection/>
    </xf>
    <xf numFmtId="0" fontId="9" fillId="0" borderId="7" xfId="19" applyFont="1" applyBorder="1" applyAlignment="1">
      <alignment horizontal="center"/>
      <protection/>
    </xf>
    <xf numFmtId="0" fontId="5" fillId="0" borderId="8" xfId="19" applyBorder="1">
      <alignment/>
      <protection/>
    </xf>
    <xf numFmtId="0" fontId="8" fillId="0" borderId="7" xfId="19" applyFont="1" applyBorder="1" applyAlignment="1">
      <alignment horizontal="center"/>
      <protection/>
    </xf>
    <xf numFmtId="0" fontId="10" fillId="0" borderId="7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7" xfId="19" applyFont="1" applyFill="1" applyBorder="1">
      <alignment/>
      <protection/>
    </xf>
    <xf numFmtId="0" fontId="5" fillId="0" borderId="9" xfId="19" applyFont="1" applyBorder="1">
      <alignment/>
      <protection/>
    </xf>
    <xf numFmtId="0" fontId="5" fillId="0" borderId="10" xfId="19" applyBorder="1">
      <alignment/>
      <protection/>
    </xf>
    <xf numFmtId="3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4" fillId="0" borderId="1" xfId="19" applyFont="1" applyBorder="1">
      <alignment/>
      <protection/>
    </xf>
    <xf numFmtId="0" fontId="5" fillId="0" borderId="1" xfId="19" applyFont="1" applyFill="1" applyBorder="1">
      <alignment/>
      <protection/>
    </xf>
    <xf numFmtId="0" fontId="5" fillId="2" borderId="1" xfId="19" applyFont="1" applyFill="1" applyBorder="1">
      <alignment/>
      <protection/>
    </xf>
    <xf numFmtId="0" fontId="5" fillId="2" borderId="1" xfId="19" applyFont="1" applyFill="1" applyBorder="1">
      <alignment/>
      <protection/>
    </xf>
    <xf numFmtId="0" fontId="4" fillId="2" borderId="1" xfId="19" applyFont="1" applyFill="1" applyBorder="1">
      <alignment/>
      <protection/>
    </xf>
    <xf numFmtId="0" fontId="5" fillId="0" borderId="1" xfId="19" applyFont="1" applyFill="1" applyBorder="1" applyAlignment="1">
      <alignment horizontal="center"/>
      <protection/>
    </xf>
    <xf numFmtId="3" fontId="5" fillId="0" borderId="1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5" fillId="0" borderId="3" xfId="19" applyFont="1" applyBorder="1">
      <alignment/>
      <protection/>
    </xf>
    <xf numFmtId="0" fontId="5" fillId="0" borderId="4" xfId="19" applyFont="1" applyBorder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0" borderId="0" xfId="17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0" fontId="11" fillId="0" borderId="1" xfId="17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sf0304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ilmon@freemail.hu" TargetMode="External" /><Relationship Id="rId2" Type="http://schemas.openxmlformats.org/officeDocument/2006/relationships/hyperlink" Target="mailto:szilmon@freemail.hu" TargetMode="External" /><Relationship Id="rId3" Type="http://schemas.openxmlformats.org/officeDocument/2006/relationships/hyperlink" Target="mailto:igazgatas@aporisk.hu" TargetMode="External" /><Relationship Id="rId4" Type="http://schemas.openxmlformats.org/officeDocument/2006/relationships/hyperlink" Target="mailto:rakoczi@mail.rakoczif.hu" TargetMode="External" /><Relationship Id="rId5" Type="http://schemas.openxmlformats.org/officeDocument/2006/relationships/hyperlink" Target="mailto:gemese@berzsenyi.tvnet.hu" TargetMode="External" /><Relationship Id="rId6" Type="http://schemas.openxmlformats.org/officeDocument/2006/relationships/hyperlink" Target="mailto:gemese@berzsenyi.tvnet.hu" TargetMode="External" /><Relationship Id="rId7" Type="http://schemas.openxmlformats.org/officeDocument/2006/relationships/hyperlink" Target="mailto:gemese@berzsenyi.tvnet.hu" TargetMode="External" /><Relationship Id="rId8" Type="http://schemas.openxmlformats.org/officeDocument/2006/relationships/hyperlink" Target="mailto:feri@puskas.hu" TargetMode="External" /><Relationship Id="rId9" Type="http://schemas.openxmlformats.org/officeDocument/2006/relationships/hyperlink" Target="mailto:feri@puskas.hu" TargetMode="External" /><Relationship Id="rId10" Type="http://schemas.openxmlformats.org/officeDocument/2006/relationships/hyperlink" Target="mailto:feri@puskas.hu" TargetMode="External" /><Relationship Id="rId11" Type="http://schemas.openxmlformats.org/officeDocument/2006/relationships/hyperlink" Target="mailto:gandi@karinthy.hu" TargetMode="External" /><Relationship Id="rId12" Type="http://schemas.openxmlformats.org/officeDocument/2006/relationships/hyperlink" Target="mailto:gandi@karinthy.hu" TargetMode="External" /><Relationship Id="rId13" Type="http://schemas.openxmlformats.org/officeDocument/2006/relationships/hyperlink" Target="mailto:gandi@karinthy.hu" TargetMode="External" /><Relationship Id="rId14" Type="http://schemas.openxmlformats.org/officeDocument/2006/relationships/hyperlink" Target="mailto:info@kkg.hu;kkgimnazium@freemail.hu" TargetMode="External" /><Relationship Id="rId15" Type="http://schemas.openxmlformats.org/officeDocument/2006/relationships/hyperlink" Target="mailto:verebelyim@illyes-bors.sulinet.hu" TargetMode="External" /><Relationship Id="rId16" Type="http://schemas.openxmlformats.org/officeDocument/2006/relationships/hyperlink" Target="mailto:verebelyim@illyes-bors.sulinet.hu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ilmon@freemail.hu" TargetMode="External" /><Relationship Id="rId2" Type="http://schemas.openxmlformats.org/officeDocument/2006/relationships/hyperlink" Target="mailto:szilmon@freemail.hu" TargetMode="External" /><Relationship Id="rId3" Type="http://schemas.openxmlformats.org/officeDocument/2006/relationships/hyperlink" Target="mailto:gemese@berzsenyi.tvnet.h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zilmon@freemail.hu" TargetMode="External" /><Relationship Id="rId2" Type="http://schemas.openxmlformats.org/officeDocument/2006/relationships/hyperlink" Target="mailto:szilmon@freemail.hu" TargetMode="External" /><Relationship Id="rId3" Type="http://schemas.openxmlformats.org/officeDocument/2006/relationships/hyperlink" Target="mailto:gemese@berzsenyi.tvnet.hu" TargetMode="External" /><Relationship Id="rId4" Type="http://schemas.openxmlformats.org/officeDocument/2006/relationships/hyperlink" Target="mailto:gemese@berzsenyi.tvnet.hu" TargetMode="External" /><Relationship Id="rId5" Type="http://schemas.openxmlformats.org/officeDocument/2006/relationships/hyperlink" Target="mailto:gemese@berzsenyi.tvnet.h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erebelyim@illyes-bors.sulinet.h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4">
      <selection activeCell="A67" sqref="A67:G67"/>
    </sheetView>
  </sheetViews>
  <sheetFormatPr defaultColWidth="9.00390625" defaultRowHeight="15.75"/>
  <cols>
    <col min="1" max="1" width="4.50390625" style="91" bestFit="1" customWidth="1"/>
    <col min="2" max="2" width="41.375" style="90" bestFit="1" customWidth="1"/>
    <col min="3" max="3" width="5.875" style="90" hidden="1" customWidth="1"/>
    <col min="4" max="4" width="9.50390625" style="90" hidden="1" customWidth="1"/>
    <col min="5" max="5" width="8.25390625" style="90" hidden="1" customWidth="1"/>
    <col min="6" max="6" width="8.875" style="91" hidden="1" customWidth="1"/>
    <col min="7" max="7" width="9.00390625" style="91" customWidth="1"/>
    <col min="8" max="8" width="7.125" style="91" hidden="1" customWidth="1"/>
    <col min="9" max="9" width="3.875" style="92" hidden="1" customWidth="1"/>
    <col min="10" max="10" width="11.25390625" style="90" hidden="1" customWidth="1"/>
    <col min="11" max="11" width="10.50390625" style="90" hidden="1" customWidth="1"/>
    <col min="12" max="12" width="4.50390625" style="93" hidden="1" customWidth="1"/>
    <col min="13" max="13" width="31.50390625" style="94" hidden="1" customWidth="1"/>
    <col min="14" max="14" width="4.50390625" style="90" hidden="1" customWidth="1"/>
    <col min="15" max="15" width="4.75390625" style="90" hidden="1" customWidth="1"/>
    <col min="16" max="16" width="0" style="90" hidden="1" customWidth="1"/>
    <col min="17" max="16384" width="9.00390625" style="90" customWidth="1"/>
  </cols>
  <sheetData>
    <row r="1" spans="1:17" s="88" customFormat="1" ht="15.75">
      <c r="A1" s="86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6" t="s">
        <v>5</v>
      </c>
      <c r="G1" s="86" t="s">
        <v>6</v>
      </c>
      <c r="H1" s="86" t="s">
        <v>7</v>
      </c>
      <c r="I1" s="95" t="s">
        <v>8</v>
      </c>
      <c r="J1" s="87" t="s">
        <v>9</v>
      </c>
      <c r="K1" s="87" t="s">
        <v>10</v>
      </c>
      <c r="L1" s="96" t="s">
        <v>11</v>
      </c>
      <c r="M1" s="97" t="s">
        <v>12</v>
      </c>
      <c r="N1" s="87" t="s">
        <v>228</v>
      </c>
      <c r="O1" s="87" t="s">
        <v>229</v>
      </c>
      <c r="P1" s="87" t="s">
        <v>231</v>
      </c>
      <c r="Q1" s="87" t="s">
        <v>336</v>
      </c>
    </row>
    <row r="2" spans="1:17" s="88" customFormat="1" ht="15.75">
      <c r="A2" s="86">
        <v>1</v>
      </c>
      <c r="B2" s="99" t="s">
        <v>222</v>
      </c>
      <c r="C2" s="99">
        <v>9024</v>
      </c>
      <c r="D2" s="99" t="s">
        <v>223</v>
      </c>
      <c r="E2" s="99" t="s">
        <v>224</v>
      </c>
      <c r="F2" s="100" t="s">
        <v>225</v>
      </c>
      <c r="G2" s="100" t="s">
        <v>32</v>
      </c>
      <c r="H2" s="86">
        <v>33</v>
      </c>
      <c r="I2" s="95" t="s">
        <v>103</v>
      </c>
      <c r="J2" s="87" t="s">
        <v>120</v>
      </c>
      <c r="K2" s="87" t="s">
        <v>120</v>
      </c>
      <c r="L2" s="96">
        <v>6</v>
      </c>
      <c r="M2" s="87" t="s">
        <v>123</v>
      </c>
      <c r="N2" s="87" t="s">
        <v>230</v>
      </c>
      <c r="O2" s="87" t="s">
        <v>230</v>
      </c>
      <c r="P2" s="87" t="s">
        <v>230</v>
      </c>
      <c r="Q2" s="87"/>
    </row>
    <row r="3" spans="1:17" s="88" customFormat="1" ht="15.75">
      <c r="A3" s="86">
        <f>A2+1</f>
        <v>2</v>
      </c>
      <c r="B3" s="99" t="s">
        <v>222</v>
      </c>
      <c r="C3" s="99"/>
      <c r="D3" s="99"/>
      <c r="E3" s="99"/>
      <c r="F3" s="100"/>
      <c r="G3" s="100" t="s">
        <v>16</v>
      </c>
      <c r="H3" s="86">
        <v>28</v>
      </c>
      <c r="I3" s="95" t="s">
        <v>103</v>
      </c>
      <c r="J3" s="87" t="s">
        <v>121</v>
      </c>
      <c r="K3" s="87" t="s">
        <v>121</v>
      </c>
      <c r="L3" s="96">
        <v>6</v>
      </c>
      <c r="M3" s="87" t="s">
        <v>123</v>
      </c>
      <c r="N3" s="87" t="s">
        <v>230</v>
      </c>
      <c r="O3" s="87" t="s">
        <v>230</v>
      </c>
      <c r="P3" s="87" t="s">
        <v>230</v>
      </c>
      <c r="Q3" s="87"/>
    </row>
    <row r="4" spans="1:17" s="88" customFormat="1" ht="15.75">
      <c r="A4" s="86">
        <f aca="true" t="shared" si="0" ref="A4:A70">A3+1</f>
        <v>3</v>
      </c>
      <c r="B4" s="87" t="s">
        <v>118</v>
      </c>
      <c r="C4" s="87">
        <v>1022</v>
      </c>
      <c r="D4" s="87" t="s">
        <v>14</v>
      </c>
      <c r="E4" s="87" t="s">
        <v>322</v>
      </c>
      <c r="F4" s="86" t="s">
        <v>233</v>
      </c>
      <c r="G4" s="86" t="s">
        <v>32</v>
      </c>
      <c r="H4" s="86">
        <v>29</v>
      </c>
      <c r="I4" s="95" t="s">
        <v>103</v>
      </c>
      <c r="J4" s="87" t="s">
        <v>121</v>
      </c>
      <c r="K4" s="87" t="s">
        <v>122</v>
      </c>
      <c r="L4" s="96">
        <v>6</v>
      </c>
      <c r="M4" s="87" t="s">
        <v>123</v>
      </c>
      <c r="N4" s="87" t="s">
        <v>230</v>
      </c>
      <c r="O4" s="87" t="s">
        <v>230</v>
      </c>
      <c r="P4" s="87" t="s">
        <v>230</v>
      </c>
      <c r="Q4" s="87"/>
    </row>
    <row r="5" spans="1:17" s="88" customFormat="1" ht="15.75">
      <c r="A5" s="86">
        <f t="shared" si="0"/>
        <v>4</v>
      </c>
      <c r="B5" s="87" t="s">
        <v>118</v>
      </c>
      <c r="C5" s="87">
        <v>1022</v>
      </c>
      <c r="D5" s="87" t="s">
        <v>14</v>
      </c>
      <c r="E5" s="87" t="s">
        <v>322</v>
      </c>
      <c r="F5" s="86" t="s">
        <v>233</v>
      </c>
      <c r="G5" s="86" t="s">
        <v>16</v>
      </c>
      <c r="H5" s="86">
        <v>33</v>
      </c>
      <c r="I5" s="95" t="s">
        <v>97</v>
      </c>
      <c r="J5" s="87" t="s">
        <v>150</v>
      </c>
      <c r="K5" s="87" t="s">
        <v>151</v>
      </c>
      <c r="L5" s="96">
        <v>8</v>
      </c>
      <c r="M5" s="87" t="s">
        <v>154</v>
      </c>
      <c r="N5" s="87" t="s">
        <v>230</v>
      </c>
      <c r="O5" s="87" t="s">
        <v>230</v>
      </c>
      <c r="P5" s="87"/>
      <c r="Q5" s="87"/>
    </row>
    <row r="6" spans="1:17" s="88" customFormat="1" ht="15.75">
      <c r="A6" s="86">
        <f t="shared" si="0"/>
        <v>5</v>
      </c>
      <c r="B6" s="87" t="s">
        <v>118</v>
      </c>
      <c r="C6" s="87">
        <v>1022</v>
      </c>
      <c r="D6" s="87" t="s">
        <v>14</v>
      </c>
      <c r="E6" s="87" t="s">
        <v>322</v>
      </c>
      <c r="F6" s="86" t="s">
        <v>233</v>
      </c>
      <c r="G6" s="86" t="s">
        <v>50</v>
      </c>
      <c r="H6" s="86">
        <v>30</v>
      </c>
      <c r="I6" s="95" t="s">
        <v>97</v>
      </c>
      <c r="J6" s="87" t="s">
        <v>153</v>
      </c>
      <c r="K6" s="87" t="s">
        <v>152</v>
      </c>
      <c r="L6" s="96">
        <v>8</v>
      </c>
      <c r="M6" s="87" t="s">
        <v>154</v>
      </c>
      <c r="N6" s="87" t="s">
        <v>230</v>
      </c>
      <c r="O6" s="87" t="s">
        <v>230</v>
      </c>
      <c r="P6" s="87"/>
      <c r="Q6" s="87"/>
    </row>
    <row r="7" spans="1:17" s="88" customFormat="1" ht="15.75">
      <c r="A7" s="86">
        <f t="shared" si="0"/>
        <v>6</v>
      </c>
      <c r="B7" s="87" t="s">
        <v>148</v>
      </c>
      <c r="C7" s="87">
        <v>1174</v>
      </c>
      <c r="D7" s="87" t="s">
        <v>14</v>
      </c>
      <c r="E7" s="87" t="s">
        <v>149</v>
      </c>
      <c r="F7" s="89">
        <v>2569719</v>
      </c>
      <c r="G7" s="86" t="s">
        <v>32</v>
      </c>
      <c r="H7" s="86">
        <v>17</v>
      </c>
      <c r="I7" s="95" t="s">
        <v>97</v>
      </c>
      <c r="J7" s="87" t="s">
        <v>174</v>
      </c>
      <c r="K7" s="87" t="s">
        <v>174</v>
      </c>
      <c r="L7" s="96">
        <v>4</v>
      </c>
      <c r="M7" s="87" t="s">
        <v>176</v>
      </c>
      <c r="N7" s="87" t="s">
        <v>230</v>
      </c>
      <c r="O7" s="87" t="s">
        <v>230</v>
      </c>
      <c r="P7" s="87"/>
      <c r="Q7" s="87"/>
    </row>
    <row r="8" spans="1:17" s="88" customFormat="1" ht="15.75">
      <c r="A8" s="86">
        <f t="shared" si="0"/>
        <v>7</v>
      </c>
      <c r="B8" s="87" t="s">
        <v>148</v>
      </c>
      <c r="C8" s="87">
        <v>1174</v>
      </c>
      <c r="D8" s="87" t="s">
        <v>14</v>
      </c>
      <c r="E8" s="87" t="s">
        <v>149</v>
      </c>
      <c r="F8" s="89">
        <v>2569719</v>
      </c>
      <c r="G8" s="86" t="s">
        <v>16</v>
      </c>
      <c r="H8" s="86">
        <v>16</v>
      </c>
      <c r="I8" s="95" t="s">
        <v>97</v>
      </c>
      <c r="J8" s="87" t="s">
        <v>175</v>
      </c>
      <c r="K8" s="87" t="s">
        <v>175</v>
      </c>
      <c r="L8" s="96" t="s">
        <v>45</v>
      </c>
      <c r="M8" s="87" t="s">
        <v>176</v>
      </c>
      <c r="N8" s="87" t="s">
        <v>230</v>
      </c>
      <c r="O8" s="87" t="s">
        <v>230</v>
      </c>
      <c r="P8" s="87"/>
      <c r="Q8" s="87"/>
    </row>
    <row r="9" spans="1:17" s="88" customFormat="1" ht="15.75">
      <c r="A9" s="86">
        <f t="shared" si="0"/>
        <v>8</v>
      </c>
      <c r="B9" s="99" t="s">
        <v>88</v>
      </c>
      <c r="C9" s="99">
        <v>6000</v>
      </c>
      <c r="D9" s="99" t="s">
        <v>29</v>
      </c>
      <c r="E9" s="99" t="s">
        <v>89</v>
      </c>
      <c r="F9" s="100" t="s">
        <v>90</v>
      </c>
      <c r="G9" s="100" t="s">
        <v>32</v>
      </c>
      <c r="H9" s="95" t="s">
        <v>270</v>
      </c>
      <c r="I9" s="86">
        <v>4</v>
      </c>
      <c r="J9" s="87" t="s">
        <v>271</v>
      </c>
      <c r="K9" s="87" t="s">
        <v>271</v>
      </c>
      <c r="L9" s="96">
        <v>4</v>
      </c>
      <c r="M9" s="87" t="s">
        <v>272</v>
      </c>
      <c r="N9" s="87"/>
      <c r="O9" s="87" t="s">
        <v>230</v>
      </c>
      <c r="P9" s="87"/>
      <c r="Q9" s="87"/>
    </row>
    <row r="10" spans="1:17" s="88" customFormat="1" ht="15.75">
      <c r="A10" s="86">
        <f t="shared" si="0"/>
        <v>9</v>
      </c>
      <c r="B10" s="87" t="s">
        <v>172</v>
      </c>
      <c r="C10" s="87">
        <v>1065</v>
      </c>
      <c r="D10" s="87" t="s">
        <v>14</v>
      </c>
      <c r="E10" s="87" t="s">
        <v>173</v>
      </c>
      <c r="F10" s="89">
        <v>3217514</v>
      </c>
      <c r="G10" s="86" t="s">
        <v>32</v>
      </c>
      <c r="H10" s="86">
        <v>33</v>
      </c>
      <c r="I10" s="95" t="s">
        <v>158</v>
      </c>
      <c r="J10" s="87" t="s">
        <v>273</v>
      </c>
      <c r="K10" s="87" t="s">
        <v>267</v>
      </c>
      <c r="L10" s="96">
        <v>4</v>
      </c>
      <c r="M10" s="87" t="s">
        <v>272</v>
      </c>
      <c r="N10" s="87"/>
      <c r="O10" s="87" t="s">
        <v>230</v>
      </c>
      <c r="P10" s="87"/>
      <c r="Q10" s="87"/>
    </row>
    <row r="11" spans="1:17" s="88" customFormat="1" ht="15.75">
      <c r="A11" s="86">
        <f t="shared" si="0"/>
        <v>10</v>
      </c>
      <c r="B11" s="87" t="s">
        <v>172</v>
      </c>
      <c r="C11" s="87">
        <v>1065</v>
      </c>
      <c r="D11" s="87" t="s">
        <v>14</v>
      </c>
      <c r="E11" s="87" t="s">
        <v>173</v>
      </c>
      <c r="F11" s="89">
        <v>3217514</v>
      </c>
      <c r="G11" s="86" t="s">
        <v>16</v>
      </c>
      <c r="H11" s="95" t="s">
        <v>274</v>
      </c>
      <c r="I11" s="95">
        <v>4</v>
      </c>
      <c r="J11" s="87" t="s">
        <v>275</v>
      </c>
      <c r="K11" s="87" t="s">
        <v>276</v>
      </c>
      <c r="L11" s="96">
        <v>4</v>
      </c>
      <c r="M11" s="87" t="s">
        <v>272</v>
      </c>
      <c r="N11" s="87"/>
      <c r="O11" s="87" t="s">
        <v>230</v>
      </c>
      <c r="P11" s="87"/>
      <c r="Q11" s="87"/>
    </row>
    <row r="12" spans="1:17" s="88" customFormat="1" ht="15.75">
      <c r="A12" s="86">
        <f t="shared" si="0"/>
        <v>11</v>
      </c>
      <c r="B12" s="87" t="s">
        <v>239</v>
      </c>
      <c r="C12" s="87">
        <v>1133</v>
      </c>
      <c r="D12" s="87" t="s">
        <v>14</v>
      </c>
      <c r="E12" s="87" t="s">
        <v>268</v>
      </c>
      <c r="F12" s="89">
        <v>3591613</v>
      </c>
      <c r="G12" s="86" t="s">
        <v>32</v>
      </c>
      <c r="H12" s="86">
        <v>30</v>
      </c>
      <c r="I12" s="95">
        <v>4</v>
      </c>
      <c r="J12" s="87" t="s">
        <v>53</v>
      </c>
      <c r="K12" s="87" t="s">
        <v>61</v>
      </c>
      <c r="L12" s="96">
        <v>6</v>
      </c>
      <c r="M12" s="87" t="s">
        <v>62</v>
      </c>
      <c r="N12" s="87" t="s">
        <v>230</v>
      </c>
      <c r="O12" s="87" t="s">
        <v>230</v>
      </c>
      <c r="P12" s="87"/>
      <c r="Q12" s="87"/>
    </row>
    <row r="13" spans="1:17" s="88" customFormat="1" ht="15.75">
      <c r="A13" s="86">
        <f t="shared" si="0"/>
        <v>12</v>
      </c>
      <c r="B13" s="87" t="s">
        <v>239</v>
      </c>
      <c r="C13" s="87">
        <v>1133</v>
      </c>
      <c r="D13" s="87" t="s">
        <v>14</v>
      </c>
      <c r="E13" s="87" t="s">
        <v>268</v>
      </c>
      <c r="F13" s="89">
        <v>3591613</v>
      </c>
      <c r="G13" s="86" t="s">
        <v>16</v>
      </c>
      <c r="H13" s="86">
        <v>33</v>
      </c>
      <c r="I13" s="95" t="s">
        <v>52</v>
      </c>
      <c r="J13" s="87" t="s">
        <v>54</v>
      </c>
      <c r="K13" s="87" t="s">
        <v>54</v>
      </c>
      <c r="L13" s="96">
        <v>4</v>
      </c>
      <c r="M13" s="87" t="s">
        <v>62</v>
      </c>
      <c r="N13" s="87" t="s">
        <v>230</v>
      </c>
      <c r="O13" s="87" t="s">
        <v>230</v>
      </c>
      <c r="P13" s="87"/>
      <c r="Q13" s="87"/>
    </row>
    <row r="14" spans="1:17" s="88" customFormat="1" ht="15.75">
      <c r="A14" s="86">
        <f t="shared" si="0"/>
        <v>13</v>
      </c>
      <c r="B14" s="87" t="s">
        <v>239</v>
      </c>
      <c r="C14" s="87">
        <v>1133</v>
      </c>
      <c r="D14" s="87" t="s">
        <v>14</v>
      </c>
      <c r="E14" s="87" t="s">
        <v>268</v>
      </c>
      <c r="F14" s="89">
        <v>3591613</v>
      </c>
      <c r="G14" s="86" t="s">
        <v>51</v>
      </c>
      <c r="H14" s="86">
        <v>36</v>
      </c>
      <c r="I14" s="95">
        <v>4</v>
      </c>
      <c r="J14" s="87" t="s">
        <v>55</v>
      </c>
      <c r="K14" s="87" t="s">
        <v>60</v>
      </c>
      <c r="L14" s="96">
        <v>4</v>
      </c>
      <c r="M14" s="87" t="s">
        <v>62</v>
      </c>
      <c r="N14" s="87" t="s">
        <v>230</v>
      </c>
      <c r="O14" s="87" t="s">
        <v>230</v>
      </c>
      <c r="P14" s="87"/>
      <c r="Q14" s="87"/>
    </row>
    <row r="15" spans="1:17" s="88" customFormat="1" ht="15.75">
      <c r="A15" s="86">
        <f t="shared" si="0"/>
        <v>14</v>
      </c>
      <c r="B15" s="87" t="s">
        <v>47</v>
      </c>
      <c r="C15" s="87">
        <v>1053</v>
      </c>
      <c r="D15" s="87" t="s">
        <v>14</v>
      </c>
      <c r="E15" s="87" t="s">
        <v>48</v>
      </c>
      <c r="F15" s="89">
        <v>2670311</v>
      </c>
      <c r="G15" s="86" t="s">
        <v>49</v>
      </c>
      <c r="H15" s="86">
        <v>32</v>
      </c>
      <c r="I15" s="95">
        <v>4</v>
      </c>
      <c r="J15" s="87" t="s">
        <v>56</v>
      </c>
      <c r="K15" s="87" t="s">
        <v>59</v>
      </c>
      <c r="L15" s="96">
        <v>6</v>
      </c>
      <c r="M15" s="87" t="s">
        <v>62</v>
      </c>
      <c r="N15" s="87" t="s">
        <v>230</v>
      </c>
      <c r="O15" s="87" t="s">
        <v>230</v>
      </c>
      <c r="P15" s="87"/>
      <c r="Q15" s="87"/>
    </row>
    <row r="16" spans="1:17" s="88" customFormat="1" ht="15.75">
      <c r="A16" s="86">
        <f t="shared" si="0"/>
        <v>15</v>
      </c>
      <c r="B16" s="87" t="s">
        <v>47</v>
      </c>
      <c r="C16" s="87">
        <v>1053</v>
      </c>
      <c r="D16" s="87" t="s">
        <v>14</v>
      </c>
      <c r="E16" s="87" t="s">
        <v>48</v>
      </c>
      <c r="F16" s="89">
        <v>2670311</v>
      </c>
      <c r="G16" s="86" t="s">
        <v>32</v>
      </c>
      <c r="H16" s="86">
        <v>34</v>
      </c>
      <c r="I16" s="95">
        <v>4</v>
      </c>
      <c r="J16" s="87" t="s">
        <v>57</v>
      </c>
      <c r="K16" s="87" t="s">
        <v>58</v>
      </c>
      <c r="L16" s="96">
        <v>4</v>
      </c>
      <c r="M16" s="87" t="s">
        <v>62</v>
      </c>
      <c r="N16" s="87" t="s">
        <v>230</v>
      </c>
      <c r="O16" s="87" t="s">
        <v>230</v>
      </c>
      <c r="P16" s="87"/>
      <c r="Q16" s="87"/>
    </row>
    <row r="17" spans="1:17" s="88" customFormat="1" ht="15.75">
      <c r="A17" s="86">
        <f t="shared" si="0"/>
        <v>16</v>
      </c>
      <c r="B17" s="87" t="s">
        <v>47</v>
      </c>
      <c r="C17" s="87">
        <v>1053</v>
      </c>
      <c r="D17" s="87" t="s">
        <v>14</v>
      </c>
      <c r="E17" s="87" t="s">
        <v>48</v>
      </c>
      <c r="F17" s="89">
        <v>2670311</v>
      </c>
      <c r="G17" s="86" t="s">
        <v>16</v>
      </c>
      <c r="H17" s="86">
        <v>33</v>
      </c>
      <c r="I17" s="95" t="s">
        <v>103</v>
      </c>
      <c r="J17" s="87" t="s">
        <v>131</v>
      </c>
      <c r="K17" s="87" t="s">
        <v>132</v>
      </c>
      <c r="L17" s="96">
        <v>8</v>
      </c>
      <c r="M17" s="87" t="s">
        <v>135</v>
      </c>
      <c r="N17" s="87" t="s">
        <v>230</v>
      </c>
      <c r="O17" s="87" t="s">
        <v>230</v>
      </c>
      <c r="P17" s="87"/>
      <c r="Q17" s="87"/>
    </row>
    <row r="18" spans="1:17" s="88" customFormat="1" ht="15.75">
      <c r="A18" s="86">
        <f t="shared" si="0"/>
        <v>17</v>
      </c>
      <c r="B18" s="87" t="s">
        <v>47</v>
      </c>
      <c r="C18" s="87">
        <v>1053</v>
      </c>
      <c r="D18" s="87" t="s">
        <v>14</v>
      </c>
      <c r="E18" s="87" t="s">
        <v>48</v>
      </c>
      <c r="F18" s="89">
        <v>2670311</v>
      </c>
      <c r="G18" s="86" t="s">
        <v>50</v>
      </c>
      <c r="H18" s="86">
        <v>35</v>
      </c>
      <c r="I18" s="95" t="s">
        <v>103</v>
      </c>
      <c r="J18" s="87" t="s">
        <v>134</v>
      </c>
      <c r="K18" s="87" t="s">
        <v>133</v>
      </c>
      <c r="L18" s="96">
        <v>6</v>
      </c>
      <c r="M18" s="87" t="s">
        <v>135</v>
      </c>
      <c r="N18" s="87" t="s">
        <v>230</v>
      </c>
      <c r="O18" s="87" t="s">
        <v>230</v>
      </c>
      <c r="P18" s="87"/>
      <c r="Q18" s="87"/>
    </row>
    <row r="19" spans="1:17" s="88" customFormat="1" ht="15.75">
      <c r="A19" s="86">
        <f t="shared" si="0"/>
        <v>18</v>
      </c>
      <c r="B19" s="87" t="s">
        <v>47</v>
      </c>
      <c r="C19" s="87">
        <v>1053</v>
      </c>
      <c r="D19" s="87" t="s">
        <v>14</v>
      </c>
      <c r="E19" s="87" t="s">
        <v>48</v>
      </c>
      <c r="F19" s="89">
        <v>2670311</v>
      </c>
      <c r="G19" s="86" t="s">
        <v>51</v>
      </c>
      <c r="H19" s="86">
        <v>31</v>
      </c>
      <c r="I19" s="95">
        <v>3</v>
      </c>
      <c r="J19" s="87" t="s">
        <v>82</v>
      </c>
      <c r="K19" s="87" t="s">
        <v>82</v>
      </c>
      <c r="L19" s="96">
        <v>6</v>
      </c>
      <c r="M19" s="87" t="s">
        <v>87</v>
      </c>
      <c r="N19" s="87" t="s">
        <v>230</v>
      </c>
      <c r="O19" s="87" t="s">
        <v>230</v>
      </c>
      <c r="P19" s="87"/>
      <c r="Q19" s="87"/>
    </row>
    <row r="20" spans="1:17" s="88" customFormat="1" ht="15.75">
      <c r="A20" s="86">
        <f t="shared" si="0"/>
        <v>19</v>
      </c>
      <c r="B20" s="87" t="s">
        <v>129</v>
      </c>
      <c r="C20" s="87">
        <v>1146</v>
      </c>
      <c r="D20" s="87" t="s">
        <v>14</v>
      </c>
      <c r="E20" s="87" t="s">
        <v>130</v>
      </c>
      <c r="F20" s="89">
        <v>3431731</v>
      </c>
      <c r="G20" s="86" t="s">
        <v>32</v>
      </c>
      <c r="H20" s="86">
        <v>32</v>
      </c>
      <c r="I20" s="95">
        <v>3</v>
      </c>
      <c r="J20" s="87" t="s">
        <v>83</v>
      </c>
      <c r="K20" s="87" t="s">
        <v>85</v>
      </c>
      <c r="L20" s="96">
        <v>6</v>
      </c>
      <c r="M20" s="87" t="s">
        <v>87</v>
      </c>
      <c r="N20" s="87" t="s">
        <v>230</v>
      </c>
      <c r="O20" s="87" t="s">
        <v>230</v>
      </c>
      <c r="P20" s="87"/>
      <c r="Q20" s="87"/>
    </row>
    <row r="21" spans="1:17" s="88" customFormat="1" ht="15.75">
      <c r="A21" s="86">
        <f t="shared" si="0"/>
        <v>20</v>
      </c>
      <c r="B21" s="87" t="s">
        <v>129</v>
      </c>
      <c r="C21" s="87">
        <v>1146</v>
      </c>
      <c r="D21" s="87" t="s">
        <v>14</v>
      </c>
      <c r="E21" s="87" t="s">
        <v>130</v>
      </c>
      <c r="F21" s="89">
        <v>3431731</v>
      </c>
      <c r="G21" s="86" t="s">
        <v>51</v>
      </c>
      <c r="H21" s="86">
        <v>32</v>
      </c>
      <c r="I21" s="95">
        <v>3</v>
      </c>
      <c r="J21" s="87" t="s">
        <v>84</v>
      </c>
      <c r="K21" s="87" t="s">
        <v>86</v>
      </c>
      <c r="L21" s="96">
        <v>6</v>
      </c>
      <c r="M21" s="87" t="s">
        <v>87</v>
      </c>
      <c r="N21" s="87" t="s">
        <v>230</v>
      </c>
      <c r="O21" s="87" t="s">
        <v>230</v>
      </c>
      <c r="P21" s="87"/>
      <c r="Q21" s="87"/>
    </row>
    <row r="22" spans="1:17" s="88" customFormat="1" ht="15.75">
      <c r="A22" s="86">
        <f t="shared" si="0"/>
        <v>21</v>
      </c>
      <c r="B22" s="87" t="s">
        <v>80</v>
      </c>
      <c r="C22" s="87">
        <v>1088</v>
      </c>
      <c r="D22" s="87" t="s">
        <v>14</v>
      </c>
      <c r="E22" s="87" t="s">
        <v>81</v>
      </c>
      <c r="F22" s="89">
        <v>2663322</v>
      </c>
      <c r="G22" s="86" t="s">
        <v>32</v>
      </c>
      <c r="H22" s="86">
        <v>34</v>
      </c>
      <c r="I22" s="95" t="s">
        <v>103</v>
      </c>
      <c r="J22" s="87" t="s">
        <v>159</v>
      </c>
      <c r="K22" s="87" t="s">
        <v>167</v>
      </c>
      <c r="L22" s="96">
        <v>6</v>
      </c>
      <c r="M22" s="87" t="s">
        <v>168</v>
      </c>
      <c r="N22" s="87" t="s">
        <v>230</v>
      </c>
      <c r="O22" s="87" t="s">
        <v>230</v>
      </c>
      <c r="P22" s="87" t="s">
        <v>230</v>
      </c>
      <c r="Q22" s="87"/>
    </row>
    <row r="23" spans="1:17" s="88" customFormat="1" ht="15.75">
      <c r="A23" s="86">
        <f t="shared" si="0"/>
        <v>22</v>
      </c>
      <c r="B23" s="87" t="s">
        <v>80</v>
      </c>
      <c r="C23" s="87">
        <v>1088</v>
      </c>
      <c r="D23" s="87" t="s">
        <v>14</v>
      </c>
      <c r="E23" s="87" t="s">
        <v>81</v>
      </c>
      <c r="F23" s="89">
        <v>2663322</v>
      </c>
      <c r="G23" s="86" t="s">
        <v>16</v>
      </c>
      <c r="H23" s="86">
        <v>35</v>
      </c>
      <c r="I23" s="95" t="s">
        <v>157</v>
      </c>
      <c r="J23" s="87" t="s">
        <v>160</v>
      </c>
      <c r="K23" s="87" t="s">
        <v>166</v>
      </c>
      <c r="L23" s="96">
        <v>6</v>
      </c>
      <c r="M23" s="87" t="s">
        <v>168</v>
      </c>
      <c r="N23" s="87" t="s">
        <v>230</v>
      </c>
      <c r="O23" s="87" t="s">
        <v>230</v>
      </c>
      <c r="P23" s="87" t="s">
        <v>230</v>
      </c>
      <c r="Q23" s="87"/>
    </row>
    <row r="24" spans="1:17" s="88" customFormat="1" ht="15.75">
      <c r="A24" s="104">
        <f t="shared" si="0"/>
        <v>23</v>
      </c>
      <c r="B24" s="105" t="s">
        <v>80</v>
      </c>
      <c r="C24" s="105">
        <v>1088</v>
      </c>
      <c r="D24" s="105" t="s">
        <v>14</v>
      </c>
      <c r="E24" s="105" t="s">
        <v>81</v>
      </c>
      <c r="F24" s="106">
        <v>2663322</v>
      </c>
      <c r="G24" s="104" t="s">
        <v>50</v>
      </c>
      <c r="H24" s="86">
        <v>34</v>
      </c>
      <c r="I24" s="95" t="s">
        <v>103</v>
      </c>
      <c r="J24" s="87" t="s">
        <v>162</v>
      </c>
      <c r="K24" s="87" t="s">
        <v>162</v>
      </c>
      <c r="L24" s="96">
        <v>4</v>
      </c>
      <c r="M24" s="87" t="s">
        <v>168</v>
      </c>
      <c r="N24" s="87" t="s">
        <v>230</v>
      </c>
      <c r="O24" s="87" t="s">
        <v>230</v>
      </c>
      <c r="P24" s="87" t="s">
        <v>230</v>
      </c>
      <c r="Q24" s="87"/>
    </row>
    <row r="25" spans="1:17" s="88" customFormat="1" ht="15.75">
      <c r="A25" s="86">
        <f t="shared" si="0"/>
        <v>24</v>
      </c>
      <c r="B25" s="87" t="s">
        <v>155</v>
      </c>
      <c r="C25" s="87">
        <v>1153</v>
      </c>
      <c r="D25" s="87" t="s">
        <v>14</v>
      </c>
      <c r="E25" s="87" t="s">
        <v>321</v>
      </c>
      <c r="F25" s="89">
        <v>3173617</v>
      </c>
      <c r="G25" s="86" t="s">
        <v>32</v>
      </c>
      <c r="H25" s="86">
        <v>33</v>
      </c>
      <c r="I25" s="95" t="s">
        <v>158</v>
      </c>
      <c r="J25" s="87" t="s">
        <v>161</v>
      </c>
      <c r="K25" s="87" t="s">
        <v>165</v>
      </c>
      <c r="L25" s="96">
        <v>4</v>
      </c>
      <c r="M25" s="87" t="s">
        <v>168</v>
      </c>
      <c r="N25" s="87" t="s">
        <v>230</v>
      </c>
      <c r="O25" s="87" t="s">
        <v>230</v>
      </c>
      <c r="P25" s="87" t="s">
        <v>230</v>
      </c>
      <c r="Q25" s="87"/>
    </row>
    <row r="26" spans="1:17" s="88" customFormat="1" ht="15.75">
      <c r="A26" s="86">
        <f t="shared" si="0"/>
        <v>25</v>
      </c>
      <c r="B26" s="87" t="s">
        <v>155</v>
      </c>
      <c r="C26" s="87">
        <v>1153</v>
      </c>
      <c r="D26" s="87" t="s">
        <v>14</v>
      </c>
      <c r="E26" s="87" t="s">
        <v>321</v>
      </c>
      <c r="F26" s="89">
        <v>3173617</v>
      </c>
      <c r="G26" s="86" t="s">
        <v>16</v>
      </c>
      <c r="H26" s="86">
        <v>33</v>
      </c>
      <c r="I26" s="95" t="s">
        <v>103</v>
      </c>
      <c r="J26" s="87" t="s">
        <v>163</v>
      </c>
      <c r="K26" s="87" t="s">
        <v>164</v>
      </c>
      <c r="L26" s="96">
        <v>4</v>
      </c>
      <c r="M26" s="87" t="s">
        <v>168</v>
      </c>
      <c r="N26" s="87" t="s">
        <v>230</v>
      </c>
      <c r="O26" s="87" t="s">
        <v>230</v>
      </c>
      <c r="P26" s="87" t="s">
        <v>230</v>
      </c>
      <c r="Q26" s="87"/>
    </row>
    <row r="27" spans="1:17" s="88" customFormat="1" ht="15.75">
      <c r="A27" s="86">
        <f t="shared" si="0"/>
        <v>26</v>
      </c>
      <c r="B27" s="87" t="s">
        <v>155</v>
      </c>
      <c r="C27" s="87">
        <v>1153</v>
      </c>
      <c r="D27" s="87" t="s">
        <v>14</v>
      </c>
      <c r="E27" s="87" t="s">
        <v>321</v>
      </c>
      <c r="F27" s="89">
        <v>3173617</v>
      </c>
      <c r="G27" s="86" t="s">
        <v>50</v>
      </c>
      <c r="H27" s="86">
        <v>35</v>
      </c>
      <c r="I27" s="95" t="s">
        <v>206</v>
      </c>
      <c r="J27" s="87" t="s">
        <v>207</v>
      </c>
      <c r="K27" s="87" t="s">
        <v>208</v>
      </c>
      <c r="L27" s="96">
        <v>4</v>
      </c>
      <c r="M27" s="87" t="s">
        <v>209</v>
      </c>
      <c r="N27" s="87" t="s">
        <v>230</v>
      </c>
      <c r="O27" s="87" t="s">
        <v>230</v>
      </c>
      <c r="P27" s="87" t="s">
        <v>230</v>
      </c>
      <c r="Q27" s="87"/>
    </row>
    <row r="28" spans="1:17" s="88" customFormat="1" ht="15.75">
      <c r="A28" s="86">
        <f t="shared" si="0"/>
        <v>27</v>
      </c>
      <c r="B28" s="87" t="s">
        <v>155</v>
      </c>
      <c r="C28" s="87">
        <v>1153</v>
      </c>
      <c r="D28" s="87" t="s">
        <v>14</v>
      </c>
      <c r="E28" s="87" t="s">
        <v>321</v>
      </c>
      <c r="F28" s="89">
        <v>3173617</v>
      </c>
      <c r="G28" s="86" t="s">
        <v>51</v>
      </c>
      <c r="H28" s="86"/>
      <c r="I28" s="95"/>
      <c r="J28" s="87" t="s">
        <v>210</v>
      </c>
      <c r="K28" s="87" t="s">
        <v>210</v>
      </c>
      <c r="L28" s="96">
        <v>4</v>
      </c>
      <c r="M28" s="87" t="s">
        <v>209</v>
      </c>
      <c r="N28" s="87" t="s">
        <v>230</v>
      </c>
      <c r="O28" s="87" t="s">
        <v>230</v>
      </c>
      <c r="P28" s="87" t="s">
        <v>230</v>
      </c>
      <c r="Q28" s="87"/>
    </row>
    <row r="29" spans="1:17" s="88" customFormat="1" ht="15.75">
      <c r="A29" s="86">
        <f t="shared" si="0"/>
        <v>28</v>
      </c>
      <c r="B29" s="87" t="s">
        <v>155</v>
      </c>
      <c r="C29" s="87">
        <v>1153</v>
      </c>
      <c r="D29" s="87" t="s">
        <v>14</v>
      </c>
      <c r="E29" s="87" t="s">
        <v>321</v>
      </c>
      <c r="F29" s="89">
        <v>3173617</v>
      </c>
      <c r="G29" s="86" t="s">
        <v>25</v>
      </c>
      <c r="H29" s="86">
        <v>27</v>
      </c>
      <c r="I29" s="95" t="s">
        <v>97</v>
      </c>
      <c r="J29" s="87" t="s">
        <v>179</v>
      </c>
      <c r="K29" s="87" t="s">
        <v>180</v>
      </c>
      <c r="L29" s="96" t="s">
        <v>45</v>
      </c>
      <c r="M29" s="87" t="s">
        <v>316</v>
      </c>
      <c r="N29" s="87" t="s">
        <v>230</v>
      </c>
      <c r="O29" s="87" t="s">
        <v>230</v>
      </c>
      <c r="P29" s="87"/>
      <c r="Q29" s="87"/>
    </row>
    <row r="30" spans="1:17" s="88" customFormat="1" ht="15.75">
      <c r="A30" s="86">
        <f t="shared" si="0"/>
        <v>29</v>
      </c>
      <c r="B30" s="87" t="s">
        <v>204</v>
      </c>
      <c r="C30" s="87">
        <v>1088</v>
      </c>
      <c r="D30" s="87" t="s">
        <v>14</v>
      </c>
      <c r="E30" s="87" t="s">
        <v>205</v>
      </c>
      <c r="F30" s="86"/>
      <c r="G30" s="86" t="s">
        <v>181</v>
      </c>
      <c r="H30" s="86"/>
      <c r="I30" s="95"/>
      <c r="J30" s="87" t="s">
        <v>202</v>
      </c>
      <c r="K30" s="87" t="s">
        <v>202</v>
      </c>
      <c r="L30" s="96">
        <v>5</v>
      </c>
      <c r="M30" s="97" t="s">
        <v>317</v>
      </c>
      <c r="N30" s="87" t="s">
        <v>230</v>
      </c>
      <c r="O30" s="87"/>
      <c r="P30" s="87" t="s">
        <v>230</v>
      </c>
      <c r="Q30" s="87"/>
    </row>
    <row r="31" spans="1:17" s="88" customFormat="1" ht="15.75">
      <c r="A31" s="86">
        <f t="shared" si="0"/>
        <v>30</v>
      </c>
      <c r="B31" s="87" t="s">
        <v>204</v>
      </c>
      <c r="C31" s="87">
        <v>1088</v>
      </c>
      <c r="D31" s="87" t="s">
        <v>14</v>
      </c>
      <c r="E31" s="87" t="s">
        <v>205</v>
      </c>
      <c r="F31" s="86"/>
      <c r="G31" s="86" t="s">
        <v>182</v>
      </c>
      <c r="H31" s="86"/>
      <c r="I31" s="95"/>
      <c r="J31" s="87" t="s">
        <v>203</v>
      </c>
      <c r="K31" s="87" t="s">
        <v>203</v>
      </c>
      <c r="L31" s="96">
        <v>5</v>
      </c>
      <c r="M31" s="97" t="s">
        <v>317</v>
      </c>
      <c r="N31" s="87" t="s">
        <v>230</v>
      </c>
      <c r="O31" s="87"/>
      <c r="P31" s="87" t="s">
        <v>230</v>
      </c>
      <c r="Q31" s="87"/>
    </row>
    <row r="32" spans="1:17" s="88" customFormat="1" ht="15.75">
      <c r="A32" s="86">
        <f t="shared" si="0"/>
        <v>31</v>
      </c>
      <c r="B32" s="87" t="s">
        <v>177</v>
      </c>
      <c r="C32" s="87">
        <v>1075</v>
      </c>
      <c r="D32" s="87" t="s">
        <v>14</v>
      </c>
      <c r="E32" s="87" t="s">
        <v>178</v>
      </c>
      <c r="F32" s="89">
        <v>3424905</v>
      </c>
      <c r="G32" s="86" t="s">
        <v>32</v>
      </c>
      <c r="H32" s="86"/>
      <c r="I32" s="95" t="s">
        <v>97</v>
      </c>
      <c r="J32" s="87" t="s">
        <v>197</v>
      </c>
      <c r="K32" s="87" t="s">
        <v>197</v>
      </c>
      <c r="L32" s="96">
        <v>4</v>
      </c>
      <c r="M32" s="97" t="s">
        <v>317</v>
      </c>
      <c r="N32" s="87" t="s">
        <v>230</v>
      </c>
      <c r="O32" s="87"/>
      <c r="P32" s="87" t="s">
        <v>230</v>
      </c>
      <c r="Q32" s="87"/>
    </row>
    <row r="33" spans="1:17" s="88" customFormat="1" ht="15.75">
      <c r="A33" s="86">
        <f t="shared" si="0"/>
        <v>32</v>
      </c>
      <c r="B33" s="99" t="s">
        <v>326</v>
      </c>
      <c r="C33" s="99">
        <v>2040</v>
      </c>
      <c r="D33" s="99" t="s">
        <v>327</v>
      </c>
      <c r="E33" s="99" t="s">
        <v>328</v>
      </c>
      <c r="F33" s="100" t="s">
        <v>329</v>
      </c>
      <c r="G33" s="100" t="s">
        <v>32</v>
      </c>
      <c r="H33" s="86"/>
      <c r="I33" s="95"/>
      <c r="J33" s="87" t="s">
        <v>199</v>
      </c>
      <c r="K33" s="87" t="s">
        <v>199</v>
      </c>
      <c r="L33" s="96">
        <v>4</v>
      </c>
      <c r="M33" s="97" t="s">
        <v>317</v>
      </c>
      <c r="N33" s="87" t="s">
        <v>230</v>
      </c>
      <c r="O33" s="87"/>
      <c r="P33" s="87" t="s">
        <v>230</v>
      </c>
      <c r="Q33" s="87"/>
    </row>
    <row r="34" spans="1:17" s="88" customFormat="1" ht="15.75">
      <c r="A34" s="86">
        <f t="shared" si="0"/>
        <v>33</v>
      </c>
      <c r="B34" s="99" t="s">
        <v>326</v>
      </c>
      <c r="C34" s="99">
        <v>2040</v>
      </c>
      <c r="D34" s="99" t="s">
        <v>327</v>
      </c>
      <c r="E34" s="99" t="s">
        <v>328</v>
      </c>
      <c r="F34" s="100" t="s">
        <v>329</v>
      </c>
      <c r="G34" s="100" t="s">
        <v>16</v>
      </c>
      <c r="H34" s="86"/>
      <c r="I34" s="95"/>
      <c r="J34" s="87" t="s">
        <v>200</v>
      </c>
      <c r="K34" s="87" t="s">
        <v>200</v>
      </c>
      <c r="L34" s="96">
        <v>4</v>
      </c>
      <c r="M34" s="97" t="s">
        <v>317</v>
      </c>
      <c r="N34" s="87" t="s">
        <v>230</v>
      </c>
      <c r="O34" s="87"/>
      <c r="P34" s="87" t="s">
        <v>230</v>
      </c>
      <c r="Q34" s="87"/>
    </row>
    <row r="35" spans="1:17" s="88" customFormat="1" ht="15.75">
      <c r="A35" s="86">
        <f t="shared" si="0"/>
        <v>34</v>
      </c>
      <c r="B35" s="87" t="s">
        <v>195</v>
      </c>
      <c r="C35" s="87">
        <v>1183</v>
      </c>
      <c r="D35" s="87" t="s">
        <v>14</v>
      </c>
      <c r="E35" s="87" t="s">
        <v>196</v>
      </c>
      <c r="F35" s="89">
        <v>2912072</v>
      </c>
      <c r="G35" s="86" t="s">
        <v>185</v>
      </c>
      <c r="H35" s="86"/>
      <c r="I35" s="95"/>
      <c r="J35" s="87" t="s">
        <v>201</v>
      </c>
      <c r="K35" s="87" t="s">
        <v>201</v>
      </c>
      <c r="L35" s="96">
        <v>4</v>
      </c>
      <c r="M35" s="97" t="s">
        <v>317</v>
      </c>
      <c r="N35" s="87" t="s">
        <v>230</v>
      </c>
      <c r="O35" s="87"/>
      <c r="P35" s="87" t="s">
        <v>230</v>
      </c>
      <c r="Q35" s="87"/>
    </row>
    <row r="36" spans="1:17" s="88" customFormat="1" ht="15.75">
      <c r="A36" s="86">
        <f t="shared" si="0"/>
        <v>35</v>
      </c>
      <c r="B36" s="87" t="s">
        <v>195</v>
      </c>
      <c r="C36" s="87">
        <v>1183</v>
      </c>
      <c r="D36" s="87" t="s">
        <v>14</v>
      </c>
      <c r="E36" s="87" t="s">
        <v>196</v>
      </c>
      <c r="F36" s="89">
        <v>2912072</v>
      </c>
      <c r="G36" s="86" t="s">
        <v>186</v>
      </c>
      <c r="H36" s="86">
        <v>32</v>
      </c>
      <c r="I36" s="95" t="s">
        <v>97</v>
      </c>
      <c r="J36" s="87" t="s">
        <v>190</v>
      </c>
      <c r="K36" s="87" t="s">
        <v>190</v>
      </c>
      <c r="L36" s="96">
        <v>8</v>
      </c>
      <c r="M36" s="97" t="s">
        <v>192</v>
      </c>
      <c r="N36" s="87" t="s">
        <v>230</v>
      </c>
      <c r="O36" s="87"/>
      <c r="P36" s="87" t="s">
        <v>318</v>
      </c>
      <c r="Q36" s="87"/>
    </row>
    <row r="37" spans="1:17" s="88" customFormat="1" ht="15.75">
      <c r="A37" s="86">
        <f t="shared" si="0"/>
        <v>36</v>
      </c>
      <c r="B37" s="87" t="s">
        <v>195</v>
      </c>
      <c r="C37" s="87">
        <v>1183</v>
      </c>
      <c r="D37" s="87" t="s">
        <v>14</v>
      </c>
      <c r="E37" s="87" t="s">
        <v>196</v>
      </c>
      <c r="F37" s="89">
        <v>2912072</v>
      </c>
      <c r="G37" s="86" t="s">
        <v>181</v>
      </c>
      <c r="H37" s="86">
        <v>31</v>
      </c>
      <c r="I37" s="95" t="s">
        <v>97</v>
      </c>
      <c r="J37" s="87" t="s">
        <v>190</v>
      </c>
      <c r="K37" s="87" t="s">
        <v>191</v>
      </c>
      <c r="L37" s="96">
        <v>8</v>
      </c>
      <c r="M37" s="97" t="s">
        <v>192</v>
      </c>
      <c r="N37" s="87" t="s">
        <v>230</v>
      </c>
      <c r="O37" s="87"/>
      <c r="P37" s="87" t="s">
        <v>318</v>
      </c>
      <c r="Q37" s="87"/>
    </row>
    <row r="38" spans="1:17" s="88" customFormat="1" ht="15.75">
      <c r="A38" s="86">
        <f t="shared" si="0"/>
        <v>37</v>
      </c>
      <c r="B38" s="87" t="s">
        <v>195</v>
      </c>
      <c r="C38" s="87">
        <v>1183</v>
      </c>
      <c r="D38" s="87" t="s">
        <v>14</v>
      </c>
      <c r="E38" s="87" t="s">
        <v>196</v>
      </c>
      <c r="F38" s="89">
        <v>2912072</v>
      </c>
      <c r="G38" s="86" t="s">
        <v>182</v>
      </c>
      <c r="H38" s="86">
        <v>31</v>
      </c>
      <c r="I38" s="95" t="s">
        <v>97</v>
      </c>
      <c r="J38" s="87" t="s">
        <v>221</v>
      </c>
      <c r="K38" s="87" t="s">
        <v>221</v>
      </c>
      <c r="L38" s="96">
        <v>4</v>
      </c>
      <c r="M38" s="97" t="s">
        <v>319</v>
      </c>
      <c r="N38" s="87"/>
      <c r="O38" s="87"/>
      <c r="P38" s="87" t="s">
        <v>232</v>
      </c>
      <c r="Q38" s="87"/>
    </row>
    <row r="39" spans="1:17" s="88" customFormat="1" ht="15.75">
      <c r="A39" s="86">
        <f>A38+1</f>
        <v>38</v>
      </c>
      <c r="B39" s="87" t="s">
        <v>195</v>
      </c>
      <c r="C39" s="87">
        <v>1183</v>
      </c>
      <c r="D39" s="87" t="s">
        <v>14</v>
      </c>
      <c r="E39" s="87" t="s">
        <v>196</v>
      </c>
      <c r="F39" s="89">
        <v>2912072</v>
      </c>
      <c r="G39" s="86" t="s">
        <v>183</v>
      </c>
      <c r="H39" s="86">
        <v>26</v>
      </c>
      <c r="I39" s="95">
        <v>4</v>
      </c>
      <c r="J39" s="87" t="s">
        <v>26</v>
      </c>
      <c r="K39" s="87" t="s">
        <v>26</v>
      </c>
      <c r="L39" s="96">
        <v>8</v>
      </c>
      <c r="M39" s="97" t="s">
        <v>27</v>
      </c>
      <c r="N39" s="87" t="s">
        <v>230</v>
      </c>
      <c r="O39" s="87" t="s">
        <v>230</v>
      </c>
      <c r="P39" s="87" t="s">
        <v>230</v>
      </c>
      <c r="Q39" s="87"/>
    </row>
    <row r="40" spans="1:17" s="88" customFormat="1" ht="15.75">
      <c r="A40" s="86">
        <f t="shared" si="0"/>
        <v>39</v>
      </c>
      <c r="B40" s="87" t="s">
        <v>195</v>
      </c>
      <c r="C40" s="87">
        <v>1183</v>
      </c>
      <c r="D40" s="87" t="s">
        <v>14</v>
      </c>
      <c r="E40" s="87" t="s">
        <v>196</v>
      </c>
      <c r="F40" s="89">
        <v>2912072</v>
      </c>
      <c r="G40" s="86" t="s">
        <v>184</v>
      </c>
      <c r="H40" s="86">
        <v>30</v>
      </c>
      <c r="I40" s="95" t="s">
        <v>97</v>
      </c>
      <c r="J40" s="87" t="s">
        <v>215</v>
      </c>
      <c r="K40" s="87" t="s">
        <v>215</v>
      </c>
      <c r="L40" s="96">
        <v>8</v>
      </c>
      <c r="M40" s="97" t="s">
        <v>218</v>
      </c>
      <c r="N40" s="87" t="s">
        <v>230</v>
      </c>
      <c r="O40" s="87" t="s">
        <v>230</v>
      </c>
      <c r="P40" s="87"/>
      <c r="Q40" s="87"/>
    </row>
    <row r="41" spans="1:17" s="88" customFormat="1" ht="15.75">
      <c r="A41" s="86">
        <f t="shared" si="0"/>
        <v>40</v>
      </c>
      <c r="B41" s="99" t="s">
        <v>94</v>
      </c>
      <c r="C41" s="99">
        <v>6000</v>
      </c>
      <c r="D41" s="99" t="s">
        <v>29</v>
      </c>
      <c r="E41" s="99" t="s">
        <v>95</v>
      </c>
      <c r="F41" s="100" t="s">
        <v>96</v>
      </c>
      <c r="G41" s="100" t="s">
        <v>32</v>
      </c>
      <c r="H41" s="86">
        <v>30</v>
      </c>
      <c r="I41" s="95" t="s">
        <v>97</v>
      </c>
      <c r="J41" s="87" t="s">
        <v>214</v>
      </c>
      <c r="K41" s="87" t="s">
        <v>214</v>
      </c>
      <c r="L41" s="96">
        <v>8</v>
      </c>
      <c r="M41" s="97" t="s">
        <v>218</v>
      </c>
      <c r="N41" s="87" t="s">
        <v>230</v>
      </c>
      <c r="O41" s="87" t="s">
        <v>230</v>
      </c>
      <c r="P41" s="87"/>
      <c r="Q41" s="87"/>
    </row>
    <row r="42" spans="1:17" s="88" customFormat="1" ht="15.75">
      <c r="A42" s="86">
        <f t="shared" si="0"/>
        <v>41</v>
      </c>
      <c r="B42" s="99" t="s">
        <v>28</v>
      </c>
      <c r="C42" s="99">
        <v>6000</v>
      </c>
      <c r="D42" s="99" t="s">
        <v>29</v>
      </c>
      <c r="E42" s="99" t="s">
        <v>30</v>
      </c>
      <c r="F42" s="100" t="s">
        <v>31</v>
      </c>
      <c r="G42" s="100" t="s">
        <v>32</v>
      </c>
      <c r="H42" s="86">
        <v>31</v>
      </c>
      <c r="I42" s="95" t="s">
        <v>97</v>
      </c>
      <c r="J42" s="87" t="s">
        <v>216</v>
      </c>
      <c r="K42" s="87" t="s">
        <v>216</v>
      </c>
      <c r="L42" s="96">
        <v>8</v>
      </c>
      <c r="M42" s="97" t="s">
        <v>218</v>
      </c>
      <c r="N42" s="87" t="s">
        <v>230</v>
      </c>
      <c r="O42" s="87" t="s">
        <v>230</v>
      </c>
      <c r="P42" s="87"/>
      <c r="Q42" s="87"/>
    </row>
    <row r="43" spans="1:17" s="88" customFormat="1" ht="15.75">
      <c r="A43" s="86">
        <f t="shared" si="0"/>
        <v>42</v>
      </c>
      <c r="B43" s="99" t="s">
        <v>28</v>
      </c>
      <c r="C43" s="99">
        <v>6000</v>
      </c>
      <c r="D43" s="99" t="s">
        <v>29</v>
      </c>
      <c r="E43" s="99" t="s">
        <v>30</v>
      </c>
      <c r="F43" s="100" t="s">
        <v>31</v>
      </c>
      <c r="G43" s="100" t="s">
        <v>16</v>
      </c>
      <c r="H43" s="86">
        <v>33</v>
      </c>
      <c r="I43" s="95" t="s">
        <v>97</v>
      </c>
      <c r="J43" s="87" t="s">
        <v>217</v>
      </c>
      <c r="K43" s="87" t="s">
        <v>217</v>
      </c>
      <c r="L43" s="96">
        <v>8</v>
      </c>
      <c r="M43" s="97" t="s">
        <v>218</v>
      </c>
      <c r="N43" s="87" t="s">
        <v>230</v>
      </c>
      <c r="O43" s="87" t="s">
        <v>230</v>
      </c>
      <c r="P43" s="87"/>
      <c r="Q43" s="87"/>
    </row>
    <row r="44" spans="1:17" s="88" customFormat="1" ht="15.75">
      <c r="A44" s="86">
        <f t="shared" si="0"/>
        <v>43</v>
      </c>
      <c r="B44" s="87" t="s">
        <v>188</v>
      </c>
      <c r="C44" s="87">
        <v>1223</v>
      </c>
      <c r="D44" s="87" t="s">
        <v>14</v>
      </c>
      <c r="E44" s="87" t="s">
        <v>189</v>
      </c>
      <c r="F44" s="89">
        <v>3622114</v>
      </c>
      <c r="G44" s="86" t="s">
        <v>32</v>
      </c>
      <c r="H44" s="86">
        <v>26</v>
      </c>
      <c r="I44" s="95">
        <v>3</v>
      </c>
      <c r="J44" s="87" t="s">
        <v>17</v>
      </c>
      <c r="K44" s="87" t="s">
        <v>17</v>
      </c>
      <c r="L44" s="96">
        <v>4</v>
      </c>
      <c r="M44" s="97" t="s">
        <v>38</v>
      </c>
      <c r="N44" s="87" t="s">
        <v>230</v>
      </c>
      <c r="O44" s="87" t="s">
        <v>230</v>
      </c>
      <c r="P44" s="87"/>
      <c r="Q44" s="87"/>
    </row>
    <row r="45" spans="1:17" s="88" customFormat="1" ht="15.75">
      <c r="A45" s="86">
        <f t="shared" si="0"/>
        <v>44</v>
      </c>
      <c r="B45" s="87" t="s">
        <v>188</v>
      </c>
      <c r="C45" s="87">
        <v>1223</v>
      </c>
      <c r="D45" s="87" t="s">
        <v>14</v>
      </c>
      <c r="E45" s="87" t="s">
        <v>189</v>
      </c>
      <c r="F45" s="89">
        <v>3622114</v>
      </c>
      <c r="G45" s="86" t="s">
        <v>16</v>
      </c>
      <c r="H45" s="86">
        <v>19</v>
      </c>
      <c r="I45" s="95">
        <v>3.5</v>
      </c>
      <c r="J45" s="87" t="s">
        <v>44</v>
      </c>
      <c r="K45" s="87" t="s">
        <v>44</v>
      </c>
      <c r="L45" s="96" t="s">
        <v>45</v>
      </c>
      <c r="M45" s="97" t="s">
        <v>320</v>
      </c>
      <c r="N45" s="87" t="s">
        <v>230</v>
      </c>
      <c r="O45" s="87"/>
      <c r="P45" s="87" t="s">
        <v>230</v>
      </c>
      <c r="Q45" s="87"/>
    </row>
    <row r="46" spans="1:17" s="88" customFormat="1" ht="15.75">
      <c r="A46" s="86">
        <f t="shared" si="0"/>
        <v>45</v>
      </c>
      <c r="B46" s="87" t="s">
        <v>219</v>
      </c>
      <c r="C46" s="87">
        <v>1043</v>
      </c>
      <c r="D46" s="87" t="s">
        <v>14</v>
      </c>
      <c r="E46" s="87" t="s">
        <v>220</v>
      </c>
      <c r="F46" s="89">
        <v>3693388</v>
      </c>
      <c r="G46" s="86" t="s">
        <v>16</v>
      </c>
      <c r="H46" s="86">
        <v>32</v>
      </c>
      <c r="I46" s="95">
        <v>3.5</v>
      </c>
      <c r="J46" s="87" t="s">
        <v>42</v>
      </c>
      <c r="K46" s="87" t="s">
        <v>42</v>
      </c>
      <c r="L46" s="96" t="s">
        <v>45</v>
      </c>
      <c r="M46" s="97" t="s">
        <v>320</v>
      </c>
      <c r="N46" s="87" t="s">
        <v>230</v>
      </c>
      <c r="O46" s="87"/>
      <c r="P46" s="87" t="s">
        <v>230</v>
      </c>
      <c r="Q46" s="87"/>
    </row>
    <row r="47" spans="1:17" s="88" customFormat="1" ht="15.75">
      <c r="A47" s="86">
        <f t="shared" si="0"/>
        <v>46</v>
      </c>
      <c r="B47" s="87" t="s">
        <v>323</v>
      </c>
      <c r="C47" s="87">
        <v>1203</v>
      </c>
      <c r="D47" s="87" t="s">
        <v>14</v>
      </c>
      <c r="E47" s="87" t="s">
        <v>24</v>
      </c>
      <c r="F47" s="86" t="s">
        <v>234</v>
      </c>
      <c r="G47" s="86" t="s">
        <v>25</v>
      </c>
      <c r="H47" s="86">
        <v>32</v>
      </c>
      <c r="I47" s="95">
        <v>3.5</v>
      </c>
      <c r="J47" s="87" t="s">
        <v>43</v>
      </c>
      <c r="K47" s="87" t="s">
        <v>43</v>
      </c>
      <c r="L47" s="96" t="s">
        <v>45</v>
      </c>
      <c r="M47" s="97" t="s">
        <v>320</v>
      </c>
      <c r="N47" s="87" t="s">
        <v>230</v>
      </c>
      <c r="O47" s="87"/>
      <c r="P47" s="87" t="s">
        <v>230</v>
      </c>
      <c r="Q47" s="87"/>
    </row>
    <row r="48" spans="1:17" s="88" customFormat="1" ht="15.75">
      <c r="A48" s="86">
        <f t="shared" si="0"/>
        <v>47</v>
      </c>
      <c r="B48" s="87" t="s">
        <v>211</v>
      </c>
      <c r="C48" s="87">
        <v>1131</v>
      </c>
      <c r="D48" s="87" t="s">
        <v>14</v>
      </c>
      <c r="E48" s="87" t="s">
        <v>212</v>
      </c>
      <c r="F48" s="89">
        <v>3208276</v>
      </c>
      <c r="G48" s="86" t="s">
        <v>65</v>
      </c>
      <c r="H48" s="86" t="s">
        <v>72</v>
      </c>
      <c r="I48" s="95">
        <v>4</v>
      </c>
      <c r="J48" s="87" t="s">
        <v>73</v>
      </c>
      <c r="K48" s="87" t="s">
        <v>74</v>
      </c>
      <c r="L48" s="96">
        <v>6</v>
      </c>
      <c r="M48" s="87" t="s">
        <v>79</v>
      </c>
      <c r="N48" s="87" t="s">
        <v>230</v>
      </c>
      <c r="O48" s="87" t="s">
        <v>230</v>
      </c>
      <c r="P48" s="87" t="s">
        <v>230</v>
      </c>
      <c r="Q48" s="87"/>
    </row>
    <row r="49" spans="1:17" s="88" customFormat="1" ht="15.75">
      <c r="A49" s="86">
        <f t="shared" si="0"/>
        <v>48</v>
      </c>
      <c r="B49" s="87" t="s">
        <v>211</v>
      </c>
      <c r="C49" s="87">
        <v>1131</v>
      </c>
      <c r="D49" s="87" t="s">
        <v>14</v>
      </c>
      <c r="E49" s="87" t="s">
        <v>212</v>
      </c>
      <c r="F49" s="89">
        <v>3208276</v>
      </c>
      <c r="G49" s="86" t="s">
        <v>213</v>
      </c>
      <c r="H49" s="86" t="s">
        <v>72</v>
      </c>
      <c r="I49" s="95">
        <v>4</v>
      </c>
      <c r="J49" s="87" t="s">
        <v>77</v>
      </c>
      <c r="K49" s="87" t="s">
        <v>78</v>
      </c>
      <c r="L49" s="96">
        <v>6</v>
      </c>
      <c r="M49" s="87" t="s">
        <v>79</v>
      </c>
      <c r="N49" s="87" t="s">
        <v>230</v>
      </c>
      <c r="O49" s="87" t="s">
        <v>230</v>
      </c>
      <c r="P49" s="87" t="s">
        <v>230</v>
      </c>
      <c r="Q49" s="87"/>
    </row>
    <row r="50" spans="1:17" s="88" customFormat="1" ht="15.75">
      <c r="A50" s="86">
        <f t="shared" si="0"/>
        <v>49</v>
      </c>
      <c r="B50" s="87" t="s">
        <v>211</v>
      </c>
      <c r="C50" s="87">
        <v>1131</v>
      </c>
      <c r="D50" s="87" t="s">
        <v>14</v>
      </c>
      <c r="E50" s="87" t="s">
        <v>212</v>
      </c>
      <c r="F50" s="89">
        <v>3208276</v>
      </c>
      <c r="G50" s="86" t="s">
        <v>32</v>
      </c>
      <c r="H50" s="86" t="s">
        <v>72</v>
      </c>
      <c r="I50" s="95">
        <v>4</v>
      </c>
      <c r="J50" s="87" t="s">
        <v>76</v>
      </c>
      <c r="K50" s="87" t="s">
        <v>75</v>
      </c>
      <c r="L50" s="96">
        <v>4</v>
      </c>
      <c r="M50" s="87" t="s">
        <v>79</v>
      </c>
      <c r="N50" s="87" t="s">
        <v>230</v>
      </c>
      <c r="O50" s="87" t="s">
        <v>230</v>
      </c>
      <c r="P50" s="87" t="s">
        <v>230</v>
      </c>
      <c r="Q50" s="87"/>
    </row>
    <row r="51" spans="1:17" s="88" customFormat="1" ht="15.75">
      <c r="A51" s="86">
        <f t="shared" si="0"/>
        <v>50</v>
      </c>
      <c r="B51" s="87" t="s">
        <v>211</v>
      </c>
      <c r="C51" s="87">
        <v>1131</v>
      </c>
      <c r="D51" s="87" t="s">
        <v>14</v>
      </c>
      <c r="E51" s="87" t="s">
        <v>212</v>
      </c>
      <c r="F51" s="89">
        <v>3208276</v>
      </c>
      <c r="G51" s="86" t="s">
        <v>16</v>
      </c>
      <c r="H51" s="86">
        <v>39</v>
      </c>
      <c r="I51" s="95" t="s">
        <v>138</v>
      </c>
      <c r="J51" s="87" t="s">
        <v>140</v>
      </c>
      <c r="K51" s="87" t="s">
        <v>139</v>
      </c>
      <c r="L51" s="96">
        <v>4</v>
      </c>
      <c r="M51" s="87" t="s">
        <v>141</v>
      </c>
      <c r="N51" s="87" t="s">
        <v>230</v>
      </c>
      <c r="O51" s="87" t="s">
        <v>230</v>
      </c>
      <c r="P51" s="87" t="s">
        <v>230</v>
      </c>
      <c r="Q51" s="87"/>
    </row>
    <row r="52" spans="1:17" ht="15.75">
      <c r="A52" s="86">
        <f t="shared" si="0"/>
        <v>51</v>
      </c>
      <c r="B52" s="87" t="s">
        <v>277</v>
      </c>
      <c r="C52" s="87">
        <v>1024</v>
      </c>
      <c r="D52" s="87" t="s">
        <v>14</v>
      </c>
      <c r="E52" s="87" t="s">
        <v>15</v>
      </c>
      <c r="F52" s="89">
        <v>2124420</v>
      </c>
      <c r="G52" s="86" t="s">
        <v>16</v>
      </c>
      <c r="H52" s="86">
        <v>33</v>
      </c>
      <c r="I52" s="95">
        <v>3</v>
      </c>
      <c r="J52" s="87" t="s">
        <v>20</v>
      </c>
      <c r="K52" s="87" t="s">
        <v>20</v>
      </c>
      <c r="L52" s="96" t="s">
        <v>21</v>
      </c>
      <c r="M52" s="98" t="s">
        <v>324</v>
      </c>
      <c r="N52" s="99" t="s">
        <v>230</v>
      </c>
      <c r="O52" s="99" t="s">
        <v>230</v>
      </c>
      <c r="P52" s="99" t="s">
        <v>230</v>
      </c>
      <c r="Q52" s="99"/>
    </row>
    <row r="53" spans="1:17" ht="15.75">
      <c r="A53" s="100">
        <f t="shared" si="0"/>
        <v>52</v>
      </c>
      <c r="B53" s="87" t="s">
        <v>39</v>
      </c>
      <c r="C53" s="87">
        <v>1097</v>
      </c>
      <c r="D53" s="87" t="s">
        <v>14</v>
      </c>
      <c r="E53" s="87" t="s">
        <v>40</v>
      </c>
      <c r="F53" s="89">
        <v>2804500</v>
      </c>
      <c r="G53" s="86" t="s">
        <v>41</v>
      </c>
      <c r="H53" s="100">
        <v>28</v>
      </c>
      <c r="I53" s="102" t="s">
        <v>103</v>
      </c>
      <c r="J53" s="99" t="s">
        <v>125</v>
      </c>
      <c r="K53" s="99"/>
      <c r="L53" s="103">
        <v>6</v>
      </c>
      <c r="M53" s="99" t="s">
        <v>194</v>
      </c>
      <c r="N53" s="99" t="s">
        <v>230</v>
      </c>
      <c r="O53" s="99" t="s">
        <v>230</v>
      </c>
      <c r="P53" s="99" t="s">
        <v>230</v>
      </c>
      <c r="Q53" s="99"/>
    </row>
    <row r="54" spans="1:17" ht="15.75">
      <c r="A54" s="100">
        <f t="shared" si="0"/>
        <v>53</v>
      </c>
      <c r="B54" s="87" t="s">
        <v>39</v>
      </c>
      <c r="C54" s="87">
        <v>1097</v>
      </c>
      <c r="D54" s="87" t="s">
        <v>14</v>
      </c>
      <c r="E54" s="87" t="s">
        <v>40</v>
      </c>
      <c r="F54" s="89">
        <v>2804500</v>
      </c>
      <c r="G54" s="86" t="s">
        <v>32</v>
      </c>
      <c r="H54" s="100">
        <v>35</v>
      </c>
      <c r="I54" s="102" t="s">
        <v>103</v>
      </c>
      <c r="J54" s="99" t="s">
        <v>126</v>
      </c>
      <c r="K54" s="99"/>
      <c r="L54" s="103">
        <v>4</v>
      </c>
      <c r="M54" s="99" t="s">
        <v>194</v>
      </c>
      <c r="N54" s="99" t="s">
        <v>230</v>
      </c>
      <c r="O54" s="99" t="s">
        <v>230</v>
      </c>
      <c r="P54" s="99" t="s">
        <v>230</v>
      </c>
      <c r="Q54" s="99"/>
    </row>
    <row r="55" spans="1:17" ht="15.75">
      <c r="A55" s="100">
        <f t="shared" si="0"/>
        <v>54</v>
      </c>
      <c r="B55" s="87" t="s">
        <v>39</v>
      </c>
      <c r="C55" s="87">
        <v>1097</v>
      </c>
      <c r="D55" s="87" t="s">
        <v>14</v>
      </c>
      <c r="E55" s="87" t="s">
        <v>40</v>
      </c>
      <c r="F55" s="89">
        <v>2804500</v>
      </c>
      <c r="G55" s="86" t="s">
        <v>16</v>
      </c>
      <c r="H55" s="100">
        <v>31</v>
      </c>
      <c r="I55" s="102" t="s">
        <v>127</v>
      </c>
      <c r="J55" s="99" t="s">
        <v>128</v>
      </c>
      <c r="K55" s="99"/>
      <c r="L55" s="103">
        <v>4</v>
      </c>
      <c r="M55" s="99" t="s">
        <v>194</v>
      </c>
      <c r="N55" s="99" t="s">
        <v>230</v>
      </c>
      <c r="O55" s="99" t="s">
        <v>230</v>
      </c>
      <c r="P55" s="99" t="s">
        <v>230</v>
      </c>
      <c r="Q55" s="99"/>
    </row>
    <row r="56" spans="1:17" ht="15.75">
      <c r="A56" s="100">
        <f>A55+1</f>
        <v>55</v>
      </c>
      <c r="B56" s="87" t="s">
        <v>70</v>
      </c>
      <c r="C56" s="87">
        <v>1146</v>
      </c>
      <c r="D56" s="87" t="s">
        <v>14</v>
      </c>
      <c r="E56" s="87" t="s">
        <v>282</v>
      </c>
      <c r="F56" s="89">
        <v>3430005</v>
      </c>
      <c r="G56" s="86" t="s">
        <v>16</v>
      </c>
      <c r="H56" s="100">
        <v>30</v>
      </c>
      <c r="I56" s="102" t="s">
        <v>97</v>
      </c>
      <c r="J56" s="99" t="s">
        <v>105</v>
      </c>
      <c r="K56" s="99" t="s">
        <v>106</v>
      </c>
      <c r="L56" s="103">
        <v>6</v>
      </c>
      <c r="M56" s="99" t="s">
        <v>104</v>
      </c>
      <c r="N56" s="99" t="s">
        <v>230</v>
      </c>
      <c r="O56" s="99" t="s">
        <v>230</v>
      </c>
      <c r="P56" s="99" t="s">
        <v>230</v>
      </c>
      <c r="Q56" s="99"/>
    </row>
    <row r="57" spans="1:17" ht="15.75">
      <c r="A57" s="100">
        <f t="shared" si="0"/>
        <v>56</v>
      </c>
      <c r="B57" s="87" t="s">
        <v>70</v>
      </c>
      <c r="C57" s="87">
        <v>1146</v>
      </c>
      <c r="D57" s="87" t="s">
        <v>14</v>
      </c>
      <c r="E57" s="87" t="s">
        <v>282</v>
      </c>
      <c r="F57" s="89">
        <v>3430005</v>
      </c>
      <c r="G57" s="86" t="s">
        <v>50</v>
      </c>
      <c r="H57" s="100">
        <v>30</v>
      </c>
      <c r="I57" s="102" t="s">
        <v>97</v>
      </c>
      <c r="J57" s="99" t="s">
        <v>110</v>
      </c>
      <c r="K57" s="99" t="s">
        <v>107</v>
      </c>
      <c r="L57" s="103">
        <v>6</v>
      </c>
      <c r="M57" s="99" t="s">
        <v>104</v>
      </c>
      <c r="N57" s="99" t="s">
        <v>230</v>
      </c>
      <c r="O57" s="99" t="s">
        <v>230</v>
      </c>
      <c r="P57" s="99" t="s">
        <v>230</v>
      </c>
      <c r="Q57" s="99"/>
    </row>
    <row r="58" spans="1:17" ht="15.75">
      <c r="A58" s="100">
        <f t="shared" si="0"/>
        <v>57</v>
      </c>
      <c r="B58" s="87" t="s">
        <v>70</v>
      </c>
      <c r="C58" s="87">
        <v>1146</v>
      </c>
      <c r="D58" s="87" t="s">
        <v>14</v>
      </c>
      <c r="E58" s="87" t="s">
        <v>282</v>
      </c>
      <c r="F58" s="89">
        <v>3430005</v>
      </c>
      <c r="G58" s="86" t="s">
        <v>51</v>
      </c>
      <c r="H58" s="100">
        <v>33</v>
      </c>
      <c r="I58" s="102" t="s">
        <v>97</v>
      </c>
      <c r="J58" s="99" t="s">
        <v>111</v>
      </c>
      <c r="K58" s="99" t="s">
        <v>108</v>
      </c>
      <c r="L58" s="103">
        <v>4</v>
      </c>
      <c r="M58" s="99" t="s">
        <v>104</v>
      </c>
      <c r="N58" s="99" t="s">
        <v>230</v>
      </c>
      <c r="O58" s="99" t="s">
        <v>230</v>
      </c>
      <c r="P58" s="99" t="s">
        <v>230</v>
      </c>
      <c r="Q58" s="99"/>
    </row>
    <row r="59" spans="1:17" ht="15.75">
      <c r="A59" s="100">
        <f t="shared" si="0"/>
        <v>58</v>
      </c>
      <c r="B59" s="87" t="s">
        <v>136</v>
      </c>
      <c r="C59" s="87">
        <v>1102</v>
      </c>
      <c r="D59" s="87" t="s">
        <v>14</v>
      </c>
      <c r="E59" s="87" t="s">
        <v>137</v>
      </c>
      <c r="F59" s="89">
        <v>2623599</v>
      </c>
      <c r="G59" s="86" t="s">
        <v>50</v>
      </c>
      <c r="H59" s="100">
        <v>34</v>
      </c>
      <c r="I59" s="102" t="s">
        <v>103</v>
      </c>
      <c r="J59" s="99" t="s">
        <v>112</v>
      </c>
      <c r="K59" s="99" t="s">
        <v>109</v>
      </c>
      <c r="L59" s="103">
        <v>4</v>
      </c>
      <c r="M59" s="99" t="s">
        <v>104</v>
      </c>
      <c r="N59" s="99" t="s">
        <v>230</v>
      </c>
      <c r="O59" s="99" t="s">
        <v>230</v>
      </c>
      <c r="P59" s="99" t="s">
        <v>230</v>
      </c>
      <c r="Q59" s="99"/>
    </row>
    <row r="60" spans="1:17" ht="15.75">
      <c r="A60" s="100">
        <f t="shared" si="0"/>
        <v>59</v>
      </c>
      <c r="B60" s="87" t="s">
        <v>325</v>
      </c>
      <c r="C60" s="87">
        <v>1201</v>
      </c>
      <c r="D60" s="87" t="s">
        <v>14</v>
      </c>
      <c r="E60" s="87" t="s">
        <v>19</v>
      </c>
      <c r="F60" s="89">
        <v>2831164</v>
      </c>
      <c r="G60" s="86" t="s">
        <v>16</v>
      </c>
      <c r="H60" s="100">
        <v>27</v>
      </c>
      <c r="I60" s="102" t="s">
        <v>72</v>
      </c>
      <c r="J60" s="99" t="s">
        <v>66</v>
      </c>
      <c r="K60" s="99" t="s">
        <v>66</v>
      </c>
      <c r="L60" s="103">
        <v>8</v>
      </c>
      <c r="M60" s="99" t="s">
        <v>69</v>
      </c>
      <c r="N60" s="99" t="s">
        <v>230</v>
      </c>
      <c r="O60" s="99" t="s">
        <v>230</v>
      </c>
      <c r="P60" s="99" t="s">
        <v>230</v>
      </c>
      <c r="Q60" s="99"/>
    </row>
    <row r="61" spans="1:17" ht="15.75">
      <c r="A61" s="100">
        <f t="shared" si="0"/>
        <v>60</v>
      </c>
      <c r="B61" s="99" t="s">
        <v>124</v>
      </c>
      <c r="C61" s="99">
        <v>1122</v>
      </c>
      <c r="D61" s="99" t="s">
        <v>14</v>
      </c>
      <c r="E61" s="99" t="s">
        <v>193</v>
      </c>
      <c r="F61" s="101">
        <v>2141554</v>
      </c>
      <c r="G61" s="100" t="s">
        <v>32</v>
      </c>
      <c r="H61" s="100">
        <v>28</v>
      </c>
      <c r="I61" s="102" t="s">
        <v>72</v>
      </c>
      <c r="J61" s="99" t="s">
        <v>68</v>
      </c>
      <c r="K61" s="99" t="s">
        <v>67</v>
      </c>
      <c r="L61" s="103">
        <v>8</v>
      </c>
      <c r="M61" s="99" t="s">
        <v>69</v>
      </c>
      <c r="N61" s="99" t="s">
        <v>230</v>
      </c>
      <c r="O61" s="99" t="s">
        <v>230</v>
      </c>
      <c r="P61" s="99" t="s">
        <v>230</v>
      </c>
      <c r="Q61" s="99"/>
    </row>
    <row r="62" spans="1:17" ht="15.75">
      <c r="A62" s="100">
        <f t="shared" si="0"/>
        <v>61</v>
      </c>
      <c r="B62" s="99" t="s">
        <v>124</v>
      </c>
      <c r="C62" s="99">
        <v>1122</v>
      </c>
      <c r="D62" s="99" t="s">
        <v>14</v>
      </c>
      <c r="E62" s="99" t="s">
        <v>193</v>
      </c>
      <c r="F62" s="101">
        <v>2141554</v>
      </c>
      <c r="G62" s="100" t="s">
        <v>50</v>
      </c>
      <c r="H62" s="100">
        <v>24</v>
      </c>
      <c r="I62" s="102" t="s">
        <v>97</v>
      </c>
      <c r="J62" s="99" t="s">
        <v>116</v>
      </c>
      <c r="K62" s="99" t="s">
        <v>116</v>
      </c>
      <c r="L62" s="103">
        <v>6</v>
      </c>
      <c r="M62" s="99" t="s">
        <v>117</v>
      </c>
      <c r="N62" s="99" t="s">
        <v>230</v>
      </c>
      <c r="O62" s="99" t="s">
        <v>230</v>
      </c>
      <c r="P62" s="99"/>
      <c r="Q62" s="99"/>
    </row>
    <row r="63" spans="1:17" ht="15.75">
      <c r="A63" s="100">
        <f t="shared" si="0"/>
        <v>62</v>
      </c>
      <c r="B63" s="99" t="s">
        <v>124</v>
      </c>
      <c r="C63" s="99">
        <v>1122</v>
      </c>
      <c r="D63" s="99" t="s">
        <v>14</v>
      </c>
      <c r="E63" s="99" t="s">
        <v>193</v>
      </c>
      <c r="F63" s="101">
        <v>2141554</v>
      </c>
      <c r="G63" s="100" t="s">
        <v>51</v>
      </c>
      <c r="H63" s="100">
        <v>30</v>
      </c>
      <c r="I63" s="102" t="s">
        <v>144</v>
      </c>
      <c r="J63" s="99" t="s">
        <v>187</v>
      </c>
      <c r="K63" s="99" t="s">
        <v>187</v>
      </c>
      <c r="L63" s="103">
        <v>4</v>
      </c>
      <c r="M63" s="99" t="s">
        <v>171</v>
      </c>
      <c r="N63" s="99" t="s">
        <v>230</v>
      </c>
      <c r="O63" s="99" t="s">
        <v>230</v>
      </c>
      <c r="P63" s="99" t="s">
        <v>230</v>
      </c>
      <c r="Q63" s="99"/>
    </row>
    <row r="64" spans="1:17" ht="15.75">
      <c r="A64" s="100">
        <f t="shared" si="0"/>
        <v>63</v>
      </c>
      <c r="B64" s="99" t="s">
        <v>101</v>
      </c>
      <c r="C64" s="99">
        <v>1053</v>
      </c>
      <c r="D64" s="99" t="s">
        <v>14</v>
      </c>
      <c r="E64" s="99" t="s">
        <v>102</v>
      </c>
      <c r="F64" s="101">
        <v>3186721</v>
      </c>
      <c r="G64" s="100" t="s">
        <v>32</v>
      </c>
      <c r="H64" s="100">
        <v>35</v>
      </c>
      <c r="I64" s="102" t="s">
        <v>333</v>
      </c>
      <c r="J64" s="99" t="s">
        <v>331</v>
      </c>
      <c r="K64" s="99" t="s">
        <v>330</v>
      </c>
      <c r="L64" s="103">
        <v>6</v>
      </c>
      <c r="M64" s="98" t="s">
        <v>332</v>
      </c>
      <c r="N64" s="99"/>
      <c r="O64" s="99"/>
      <c r="P64" s="99"/>
      <c r="Q64" s="99"/>
    </row>
    <row r="65" spans="1:17" ht="15.75">
      <c r="A65" s="100">
        <f t="shared" si="0"/>
        <v>64</v>
      </c>
      <c r="B65" s="99" t="s">
        <v>101</v>
      </c>
      <c r="C65" s="99">
        <v>1053</v>
      </c>
      <c r="D65" s="99" t="s">
        <v>14</v>
      </c>
      <c r="E65" s="99" t="s">
        <v>102</v>
      </c>
      <c r="F65" s="101">
        <v>3186721</v>
      </c>
      <c r="G65" s="100" t="s">
        <v>16</v>
      </c>
      <c r="H65" s="100">
        <v>36</v>
      </c>
      <c r="I65" s="102" t="s">
        <v>334</v>
      </c>
      <c r="J65" s="99" t="s">
        <v>335</v>
      </c>
      <c r="K65" s="99" t="s">
        <v>331</v>
      </c>
      <c r="L65" s="103">
        <v>4</v>
      </c>
      <c r="M65" s="98" t="s">
        <v>332</v>
      </c>
      <c r="N65" s="99"/>
      <c r="O65" s="99"/>
      <c r="P65" s="99"/>
      <c r="Q65" s="99"/>
    </row>
    <row r="66" spans="1:17" ht="15.75">
      <c r="A66" s="100">
        <f t="shared" si="0"/>
        <v>65</v>
      </c>
      <c r="B66" s="99" t="s">
        <v>101</v>
      </c>
      <c r="C66" s="99">
        <v>1053</v>
      </c>
      <c r="D66" s="99" t="s">
        <v>14</v>
      </c>
      <c r="E66" s="99" t="s">
        <v>102</v>
      </c>
      <c r="F66" s="101">
        <v>3186721</v>
      </c>
      <c r="G66" s="100" t="s">
        <v>50</v>
      </c>
      <c r="H66" s="100">
        <v>26</v>
      </c>
      <c r="I66" s="102" t="s">
        <v>103</v>
      </c>
      <c r="J66" s="99" t="s">
        <v>226</v>
      </c>
      <c r="K66" s="99" t="s">
        <v>226</v>
      </c>
      <c r="L66" s="103">
        <v>6</v>
      </c>
      <c r="M66" s="99" t="s">
        <v>227</v>
      </c>
      <c r="N66" s="99" t="s">
        <v>230</v>
      </c>
      <c r="O66" s="99" t="s">
        <v>230</v>
      </c>
      <c r="P66" s="99" t="s">
        <v>230</v>
      </c>
      <c r="Q66" s="99"/>
    </row>
    <row r="67" spans="1:17" ht="15.75">
      <c r="A67" s="104">
        <f t="shared" si="0"/>
        <v>66</v>
      </c>
      <c r="B67" s="105" t="s">
        <v>101</v>
      </c>
      <c r="C67" s="105">
        <v>1053</v>
      </c>
      <c r="D67" s="105" t="s">
        <v>14</v>
      </c>
      <c r="E67" s="105" t="s">
        <v>102</v>
      </c>
      <c r="F67" s="106">
        <v>3186721</v>
      </c>
      <c r="G67" s="104" t="s">
        <v>51</v>
      </c>
      <c r="H67" s="100"/>
      <c r="I67" s="102"/>
      <c r="J67" s="99"/>
      <c r="K67" s="99"/>
      <c r="L67" s="103"/>
      <c r="M67" s="99"/>
      <c r="N67" s="99"/>
      <c r="O67" s="99"/>
      <c r="P67" s="99"/>
      <c r="Q67" s="99"/>
    </row>
    <row r="68" spans="1:17" ht="15.75">
      <c r="A68" s="100">
        <f t="shared" si="0"/>
        <v>67</v>
      </c>
      <c r="B68" s="99" t="s">
        <v>63</v>
      </c>
      <c r="C68" s="99">
        <v>1039</v>
      </c>
      <c r="D68" s="99" t="s">
        <v>14</v>
      </c>
      <c r="E68" s="99" t="s">
        <v>64</v>
      </c>
      <c r="F68" s="101">
        <v>2432710</v>
      </c>
      <c r="G68" s="100" t="s">
        <v>65</v>
      </c>
      <c r="H68" s="100">
        <v>34</v>
      </c>
      <c r="I68" s="102" t="s">
        <v>52</v>
      </c>
      <c r="J68" s="99" t="s">
        <v>91</v>
      </c>
      <c r="K68" s="99" t="s">
        <v>92</v>
      </c>
      <c r="L68" s="103">
        <v>8</v>
      </c>
      <c r="M68" s="99" t="s">
        <v>93</v>
      </c>
      <c r="N68" s="99" t="s">
        <v>230</v>
      </c>
      <c r="O68" s="99" t="s">
        <v>230</v>
      </c>
      <c r="P68" s="99"/>
      <c r="Q68" s="99"/>
    </row>
    <row r="69" spans="1:17" ht="15.75">
      <c r="A69" s="100">
        <f t="shared" si="0"/>
        <v>68</v>
      </c>
      <c r="B69" s="99" t="s">
        <v>63</v>
      </c>
      <c r="C69" s="99">
        <v>1039</v>
      </c>
      <c r="D69" s="99" t="s">
        <v>14</v>
      </c>
      <c r="E69" s="99" t="s">
        <v>64</v>
      </c>
      <c r="F69" s="101">
        <v>2432710</v>
      </c>
      <c r="G69" s="100" t="s">
        <v>32</v>
      </c>
      <c r="H69" s="100">
        <v>21</v>
      </c>
      <c r="I69" s="102" t="s">
        <v>97</v>
      </c>
      <c r="J69" s="99" t="s">
        <v>98</v>
      </c>
      <c r="K69" s="99" t="s">
        <v>99</v>
      </c>
      <c r="L69" s="103" t="s">
        <v>45</v>
      </c>
      <c r="M69" s="99" t="s">
        <v>100</v>
      </c>
      <c r="N69" s="99" t="s">
        <v>230</v>
      </c>
      <c r="O69" s="99" t="s">
        <v>230</v>
      </c>
      <c r="P69" s="99" t="s">
        <v>230</v>
      </c>
      <c r="Q69" s="99"/>
    </row>
    <row r="70" spans="1:17" ht="15.75">
      <c r="A70" s="100">
        <f t="shared" si="0"/>
        <v>69</v>
      </c>
      <c r="B70" s="99" t="s">
        <v>113</v>
      </c>
      <c r="C70" s="99">
        <v>1085</v>
      </c>
      <c r="D70" s="99" t="s">
        <v>14</v>
      </c>
      <c r="E70" s="99" t="s">
        <v>114</v>
      </c>
      <c r="F70" s="101">
        <v>4863664</v>
      </c>
      <c r="G70" s="100" t="s">
        <v>115</v>
      </c>
      <c r="H70" s="100">
        <v>35</v>
      </c>
      <c r="I70" s="102">
        <v>4</v>
      </c>
      <c r="J70" s="99" t="s">
        <v>35</v>
      </c>
      <c r="K70" s="99" t="s">
        <v>36</v>
      </c>
      <c r="L70" s="103">
        <v>6</v>
      </c>
      <c r="M70" s="99" t="s">
        <v>37</v>
      </c>
      <c r="N70" s="99" t="s">
        <v>230</v>
      </c>
      <c r="O70" s="99" t="s">
        <v>230</v>
      </c>
      <c r="P70" s="99" t="s">
        <v>230</v>
      </c>
      <c r="Q70" s="99"/>
    </row>
    <row r="71" spans="1:17" ht="15.75">
      <c r="A71" s="100">
        <f>A70+1</f>
        <v>70</v>
      </c>
      <c r="B71" s="99" t="s">
        <v>169</v>
      </c>
      <c r="C71" s="99">
        <v>1108</v>
      </c>
      <c r="D71" s="99" t="s">
        <v>14</v>
      </c>
      <c r="E71" s="99" t="s">
        <v>170</v>
      </c>
      <c r="F71" s="101">
        <v>2612594</v>
      </c>
      <c r="G71" s="100" t="s">
        <v>51</v>
      </c>
      <c r="H71" s="100">
        <v>35</v>
      </c>
      <c r="I71" s="102">
        <v>4</v>
      </c>
      <c r="J71" s="99" t="s">
        <v>33</v>
      </c>
      <c r="K71" s="99" t="s">
        <v>34</v>
      </c>
      <c r="L71" s="103">
        <v>6</v>
      </c>
      <c r="M71" s="99" t="s">
        <v>37</v>
      </c>
      <c r="N71" s="99" t="s">
        <v>230</v>
      </c>
      <c r="O71" s="99" t="s">
        <v>230</v>
      </c>
      <c r="P71" s="99" t="s">
        <v>230</v>
      </c>
      <c r="Q71" s="99"/>
    </row>
  </sheetData>
  <autoFilter ref="A1:P71"/>
  <hyperlinks>
    <hyperlink ref="M36" r:id="rId1" display="szilmon@freemail.hu"/>
    <hyperlink ref="M37" r:id="rId2" display="szilmon@freemail.hu"/>
    <hyperlink ref="M66" r:id="rId3" display="igazgatas@aporisk.hu"/>
    <hyperlink ref="M29" r:id="rId4" display="rakoczi@mail.rakoczif.hu"/>
    <hyperlink ref="M9" r:id="rId5" display="gemese@berzsenyi.tvnet.hu"/>
    <hyperlink ref="M11" r:id="rId6" display="gemese@berzsenyi.tvnet.hu"/>
    <hyperlink ref="M10" r:id="rId7" display="gemese@berzsenyi.tvnet.hu"/>
    <hyperlink ref="M45" r:id="rId8" display="feri@puskas.hu"/>
    <hyperlink ref="M46" r:id="rId9" display="feri@puskas.hu"/>
    <hyperlink ref="M47" r:id="rId10" display="feri@puskas.hu"/>
    <hyperlink ref="M30" r:id="rId11" display="gandi@karinthy.hu"/>
    <hyperlink ref="M31" r:id="rId12" display="gandi@karinthy.hu"/>
    <hyperlink ref="M32:M35" r:id="rId13" display="gandi@karinthy.hu"/>
    <hyperlink ref="M38" r:id="rId14" display="info@kkg.hu;kkgimnazium@freemail.hu"/>
    <hyperlink ref="M64" r:id="rId15" display="verebelyim@illyes-bors.sulinet.hu"/>
    <hyperlink ref="M65" r:id="rId16" display="verebelyim@illyes-bors.sulinet.hu"/>
  </hyperlinks>
  <printOptions/>
  <pageMargins left="0.75" right="0.75" top="1" bottom="1" header="0.5" footer="0.5"/>
  <pageSetup orientation="portrait" paperSize="9" r:id="rId17"/>
  <headerFooter alignWithMargins="0">
    <oddHeader>&amp;LFeladat száma:&amp;CJavító: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6:B36"/>
  <sheetViews>
    <sheetView workbookViewId="0" topLeftCell="A1">
      <selection activeCell="B36" sqref="B36"/>
    </sheetView>
  </sheetViews>
  <sheetFormatPr defaultColWidth="9.00390625" defaultRowHeight="15.75"/>
  <sheetData>
    <row r="36" ht="15.75">
      <c r="B36" s="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B36"/>
  <sheetViews>
    <sheetView workbookViewId="0" topLeftCell="A1">
      <selection activeCell="B36" sqref="B36"/>
    </sheetView>
  </sheetViews>
  <sheetFormatPr defaultColWidth="9.00390625" defaultRowHeight="15.75"/>
  <sheetData>
    <row r="36" ht="15.75">
      <c r="B36" s="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B72" sqref="B72"/>
    </sheetView>
  </sheetViews>
  <sheetFormatPr defaultColWidth="9.00390625" defaultRowHeight="15.75"/>
  <cols>
    <col min="1" max="1" width="4.50390625" style="1" bestFit="1" customWidth="1"/>
    <col min="2" max="2" width="40.50390625" style="0" bestFit="1" customWidth="1"/>
    <col min="3" max="3" width="9.00390625" style="1" customWidth="1"/>
    <col min="4" max="4" width="9.50390625" style="1" customWidth="1"/>
    <col min="5" max="5" width="19.00390625" style="0" customWidth="1"/>
    <col min="6" max="6" width="16.375" style="1" customWidth="1"/>
    <col min="7" max="7" width="9.00390625" style="1" customWidth="1"/>
    <col min="8" max="8" width="7.125" style="0" customWidth="1"/>
    <col min="9" max="9" width="3.875" style="2" customWidth="1"/>
    <col min="10" max="10" width="37.625" style="0" customWidth="1"/>
    <col min="11" max="12" width="21.75390625" style="0" customWidth="1"/>
    <col min="13" max="13" width="9.00390625" style="3" customWidth="1"/>
    <col min="14" max="14" width="25.00390625" style="0" bestFit="1" customWidth="1"/>
    <col min="15" max="15" width="4.50390625" style="0" customWidth="1"/>
    <col min="16" max="16" width="4.75390625" style="0" customWidth="1"/>
  </cols>
  <sheetData>
    <row r="1" spans="1:17" ht="15.75">
      <c r="A1" s="1" t="s">
        <v>0</v>
      </c>
      <c r="B1" t="s">
        <v>1</v>
      </c>
      <c r="C1" s="1" t="s">
        <v>2</v>
      </c>
      <c r="D1" s="1" t="s">
        <v>3</v>
      </c>
      <c r="E1" t="s">
        <v>4</v>
      </c>
      <c r="F1" s="1" t="s">
        <v>5</v>
      </c>
      <c r="G1" s="1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238</v>
      </c>
      <c r="M1" s="3" t="s">
        <v>11</v>
      </c>
      <c r="N1" t="s">
        <v>12</v>
      </c>
      <c r="O1" t="s">
        <v>228</v>
      </c>
      <c r="P1" t="s">
        <v>229</v>
      </c>
      <c r="Q1" t="s">
        <v>231</v>
      </c>
    </row>
    <row r="2" spans="1:17" ht="15.75">
      <c r="A2" s="1">
        <v>1</v>
      </c>
      <c r="B2" t="s">
        <v>222</v>
      </c>
      <c r="C2" s="1">
        <v>9024</v>
      </c>
      <c r="D2" s="1" t="s">
        <v>223</v>
      </c>
      <c r="E2" t="s">
        <v>224</v>
      </c>
      <c r="F2" s="1" t="s">
        <v>225</v>
      </c>
      <c r="G2" s="1" t="s">
        <v>32</v>
      </c>
      <c r="H2">
        <v>26</v>
      </c>
      <c r="I2" s="2" t="s">
        <v>103</v>
      </c>
      <c r="J2" t="s">
        <v>226</v>
      </c>
      <c r="K2" t="s">
        <v>226</v>
      </c>
      <c r="M2" s="3">
        <v>6</v>
      </c>
      <c r="N2" t="s">
        <v>227</v>
      </c>
      <c r="O2" t="s">
        <v>230</v>
      </c>
      <c r="Q2" t="s">
        <v>230</v>
      </c>
    </row>
    <row r="3" spans="1:17" ht="15.75">
      <c r="A3" s="1">
        <f>A2+1</f>
        <v>2</v>
      </c>
      <c r="B3" t="s">
        <v>118</v>
      </c>
      <c r="C3" s="1">
        <v>1022</v>
      </c>
      <c r="D3" s="1" t="s">
        <v>14</v>
      </c>
      <c r="E3" t="s">
        <v>119</v>
      </c>
      <c r="F3" s="1" t="s">
        <v>233</v>
      </c>
      <c r="G3" s="1" t="s">
        <v>32</v>
      </c>
      <c r="H3">
        <v>33</v>
      </c>
      <c r="I3" s="2" t="s">
        <v>103</v>
      </c>
      <c r="J3" t="s">
        <v>120</v>
      </c>
      <c r="K3" t="s">
        <v>120</v>
      </c>
      <c r="M3" s="3">
        <v>6</v>
      </c>
      <c r="N3" s="6" t="s">
        <v>123</v>
      </c>
      <c r="O3" t="s">
        <v>230</v>
      </c>
      <c r="Q3" t="s">
        <v>230</v>
      </c>
    </row>
    <row r="4" spans="1:17" ht="15.75">
      <c r="A4" s="1">
        <f aca="true" t="shared" si="0" ref="A4:A67">A3+1</f>
        <v>3</v>
      </c>
      <c r="B4" t="s">
        <v>118</v>
      </c>
      <c r="C4" s="1">
        <v>1022</v>
      </c>
      <c r="D4" s="1" t="s">
        <v>14</v>
      </c>
      <c r="E4" t="s">
        <v>119</v>
      </c>
      <c r="F4" s="1" t="s">
        <v>233</v>
      </c>
      <c r="G4" s="1" t="s">
        <v>16</v>
      </c>
      <c r="H4">
        <v>28</v>
      </c>
      <c r="I4" s="2" t="s">
        <v>103</v>
      </c>
      <c r="J4" t="s">
        <v>121</v>
      </c>
      <c r="K4" t="s">
        <v>121</v>
      </c>
      <c r="M4" s="3">
        <v>6</v>
      </c>
      <c r="N4" s="6" t="s">
        <v>123</v>
      </c>
      <c r="O4" t="s">
        <v>230</v>
      </c>
      <c r="Q4" t="s">
        <v>230</v>
      </c>
    </row>
    <row r="5" spans="1:17" ht="15.75">
      <c r="A5" s="1">
        <f t="shared" si="0"/>
        <v>4</v>
      </c>
      <c r="B5" t="s">
        <v>118</v>
      </c>
      <c r="C5" s="1">
        <v>1022</v>
      </c>
      <c r="D5" s="1" t="s">
        <v>14</v>
      </c>
      <c r="E5" t="s">
        <v>119</v>
      </c>
      <c r="F5" s="1" t="s">
        <v>233</v>
      </c>
      <c r="G5" s="1" t="s">
        <v>50</v>
      </c>
      <c r="H5">
        <v>29</v>
      </c>
      <c r="I5" s="2" t="s">
        <v>103</v>
      </c>
      <c r="J5" t="s">
        <v>121</v>
      </c>
      <c r="K5" t="s">
        <v>122</v>
      </c>
      <c r="M5" s="3">
        <v>6</v>
      </c>
      <c r="N5" s="6" t="s">
        <v>123</v>
      </c>
      <c r="O5" t="s">
        <v>230</v>
      </c>
      <c r="Q5" t="s">
        <v>230</v>
      </c>
    </row>
    <row r="6" spans="1:16" ht="15.75">
      <c r="A6" s="1">
        <f t="shared" si="0"/>
        <v>5</v>
      </c>
      <c r="B6" t="s">
        <v>148</v>
      </c>
      <c r="C6" s="1">
        <v>1174</v>
      </c>
      <c r="D6" s="1" t="s">
        <v>14</v>
      </c>
      <c r="E6" t="s">
        <v>149</v>
      </c>
      <c r="F6" s="7">
        <v>2569719</v>
      </c>
      <c r="G6" s="1" t="s">
        <v>32</v>
      </c>
      <c r="H6">
        <v>33</v>
      </c>
      <c r="I6" s="2" t="s">
        <v>97</v>
      </c>
      <c r="J6" t="s">
        <v>150</v>
      </c>
      <c r="K6" t="s">
        <v>151</v>
      </c>
      <c r="M6" s="3">
        <v>8</v>
      </c>
      <c r="N6" t="s">
        <v>154</v>
      </c>
      <c r="O6" t="s">
        <v>230</v>
      </c>
      <c r="P6" t="s">
        <v>230</v>
      </c>
    </row>
    <row r="7" spans="1:16" ht="15.75">
      <c r="A7" s="1">
        <f t="shared" si="0"/>
        <v>6</v>
      </c>
      <c r="B7" t="s">
        <v>148</v>
      </c>
      <c r="C7" s="1">
        <v>1174</v>
      </c>
      <c r="D7" s="1" t="s">
        <v>14</v>
      </c>
      <c r="E7" t="s">
        <v>149</v>
      </c>
      <c r="F7" s="7">
        <v>2569719</v>
      </c>
      <c r="G7" s="1" t="s">
        <v>16</v>
      </c>
      <c r="H7">
        <v>30</v>
      </c>
      <c r="I7" s="2" t="s">
        <v>97</v>
      </c>
      <c r="J7" t="s">
        <v>153</v>
      </c>
      <c r="K7" t="s">
        <v>152</v>
      </c>
      <c r="M7" s="3">
        <v>8</v>
      </c>
      <c r="N7" t="s">
        <v>154</v>
      </c>
      <c r="O7" t="s">
        <v>230</v>
      </c>
      <c r="P7" t="s">
        <v>230</v>
      </c>
    </row>
    <row r="8" spans="1:16" ht="15.75">
      <c r="A8" s="1">
        <f t="shared" si="0"/>
        <v>7</v>
      </c>
      <c r="B8" t="s">
        <v>88</v>
      </c>
      <c r="C8" s="1">
        <v>6000</v>
      </c>
      <c r="D8" s="1" t="s">
        <v>29</v>
      </c>
      <c r="E8" t="s">
        <v>89</v>
      </c>
      <c r="F8" s="1" t="s">
        <v>90</v>
      </c>
      <c r="G8" s="1" t="s">
        <v>32</v>
      </c>
      <c r="H8">
        <v>34</v>
      </c>
      <c r="I8" s="2" t="s">
        <v>52</v>
      </c>
      <c r="J8" t="s">
        <v>91</v>
      </c>
      <c r="K8" t="s">
        <v>92</v>
      </c>
      <c r="M8" s="3">
        <v>8</v>
      </c>
      <c r="N8" t="s">
        <v>93</v>
      </c>
      <c r="O8" t="s">
        <v>230</v>
      </c>
      <c r="P8" t="s">
        <v>230</v>
      </c>
    </row>
    <row r="9" spans="1:16" ht="15.75">
      <c r="A9" s="1">
        <f t="shared" si="0"/>
        <v>8</v>
      </c>
      <c r="B9" t="s">
        <v>172</v>
      </c>
      <c r="C9" s="1">
        <v>1065</v>
      </c>
      <c r="D9" s="1" t="s">
        <v>14</v>
      </c>
      <c r="E9" t="s">
        <v>173</v>
      </c>
      <c r="F9" s="7">
        <v>3217514</v>
      </c>
      <c r="G9" s="1" t="s">
        <v>32</v>
      </c>
      <c r="H9">
        <v>17</v>
      </c>
      <c r="I9" s="2" t="s">
        <v>97</v>
      </c>
      <c r="J9" t="s">
        <v>174</v>
      </c>
      <c r="K9" t="s">
        <v>174</v>
      </c>
      <c r="M9" s="3">
        <v>4</v>
      </c>
      <c r="N9" t="s">
        <v>176</v>
      </c>
      <c r="O9" t="s">
        <v>230</v>
      </c>
      <c r="P9" t="s">
        <v>230</v>
      </c>
    </row>
    <row r="10" spans="1:16" ht="15.75">
      <c r="A10" s="1">
        <f t="shared" si="0"/>
        <v>9</v>
      </c>
      <c r="B10" t="s">
        <v>172</v>
      </c>
      <c r="C10" s="1">
        <v>1065</v>
      </c>
      <c r="D10" s="1" t="s">
        <v>14</v>
      </c>
      <c r="E10" t="s">
        <v>173</v>
      </c>
      <c r="F10" s="7">
        <v>3217514</v>
      </c>
      <c r="G10" s="1" t="s">
        <v>16</v>
      </c>
      <c r="H10">
        <v>16</v>
      </c>
      <c r="I10" s="2" t="s">
        <v>97</v>
      </c>
      <c r="J10" t="s">
        <v>175</v>
      </c>
      <c r="K10" t="s">
        <v>175</v>
      </c>
      <c r="M10" s="3" t="s">
        <v>45</v>
      </c>
      <c r="N10" t="s">
        <v>176</v>
      </c>
      <c r="O10" t="s">
        <v>230</v>
      </c>
      <c r="P10" t="s">
        <v>230</v>
      </c>
    </row>
    <row r="11" spans="1:16" ht="15.75">
      <c r="A11" s="1">
        <f t="shared" si="0"/>
        <v>10</v>
      </c>
      <c r="B11" t="s">
        <v>47</v>
      </c>
      <c r="C11" s="1">
        <v>1053</v>
      </c>
      <c r="D11" s="1" t="s">
        <v>14</v>
      </c>
      <c r="E11" t="s">
        <v>48</v>
      </c>
      <c r="F11" s="7">
        <v>2670311</v>
      </c>
      <c r="G11" s="1" t="s">
        <v>49</v>
      </c>
      <c r="H11">
        <v>30</v>
      </c>
      <c r="I11" s="2">
        <v>4</v>
      </c>
      <c r="J11" t="s">
        <v>53</v>
      </c>
      <c r="K11" t="s">
        <v>61</v>
      </c>
      <c r="M11" s="3">
        <v>6</v>
      </c>
      <c r="N11" t="s">
        <v>62</v>
      </c>
      <c r="O11" t="s">
        <v>230</v>
      </c>
      <c r="P11" t="s">
        <v>230</v>
      </c>
    </row>
    <row r="12" spans="1:16" ht="15.75">
      <c r="A12" s="1">
        <f t="shared" si="0"/>
        <v>11</v>
      </c>
      <c r="B12" t="s">
        <v>47</v>
      </c>
      <c r="C12" s="1">
        <v>1053</v>
      </c>
      <c r="D12" s="1" t="s">
        <v>14</v>
      </c>
      <c r="E12" t="s">
        <v>48</v>
      </c>
      <c r="F12" s="7">
        <v>2670311</v>
      </c>
      <c r="G12" s="1" t="s">
        <v>32</v>
      </c>
      <c r="H12">
        <v>33</v>
      </c>
      <c r="I12" s="2" t="s">
        <v>52</v>
      </c>
      <c r="J12" t="s">
        <v>54</v>
      </c>
      <c r="K12" t="s">
        <v>54</v>
      </c>
      <c r="M12" s="3">
        <v>4</v>
      </c>
      <c r="N12" t="s">
        <v>62</v>
      </c>
      <c r="O12" t="s">
        <v>230</v>
      </c>
      <c r="P12" t="s">
        <v>230</v>
      </c>
    </row>
    <row r="13" spans="1:16" ht="15.75">
      <c r="A13" s="1">
        <f t="shared" si="0"/>
        <v>12</v>
      </c>
      <c r="B13" t="s">
        <v>47</v>
      </c>
      <c r="C13" s="1">
        <v>1053</v>
      </c>
      <c r="D13" s="1" t="s">
        <v>14</v>
      </c>
      <c r="E13" t="s">
        <v>48</v>
      </c>
      <c r="F13" s="7">
        <v>2670311</v>
      </c>
      <c r="G13" s="1" t="s">
        <v>16</v>
      </c>
      <c r="H13">
        <v>36</v>
      </c>
      <c r="I13" s="2">
        <v>4</v>
      </c>
      <c r="J13" t="s">
        <v>55</v>
      </c>
      <c r="K13" t="s">
        <v>60</v>
      </c>
      <c r="M13" s="3">
        <v>4</v>
      </c>
      <c r="N13" t="s">
        <v>62</v>
      </c>
      <c r="O13" t="s">
        <v>230</v>
      </c>
      <c r="P13" t="s">
        <v>230</v>
      </c>
    </row>
    <row r="14" spans="1:16" ht="15.75">
      <c r="A14" s="1">
        <f t="shared" si="0"/>
        <v>13</v>
      </c>
      <c r="B14" t="s">
        <v>47</v>
      </c>
      <c r="C14" s="1">
        <v>1053</v>
      </c>
      <c r="D14" s="1" t="s">
        <v>14</v>
      </c>
      <c r="E14" t="s">
        <v>48</v>
      </c>
      <c r="F14" s="7">
        <v>2670311</v>
      </c>
      <c r="G14" s="1" t="s">
        <v>50</v>
      </c>
      <c r="H14">
        <v>32</v>
      </c>
      <c r="I14" s="2">
        <v>4</v>
      </c>
      <c r="J14" t="s">
        <v>56</v>
      </c>
      <c r="K14" t="s">
        <v>59</v>
      </c>
      <c r="M14" s="3">
        <v>6</v>
      </c>
      <c r="N14" t="s">
        <v>62</v>
      </c>
      <c r="O14" t="s">
        <v>230</v>
      </c>
      <c r="P14" t="s">
        <v>230</v>
      </c>
    </row>
    <row r="15" spans="1:16" ht="15.75">
      <c r="A15" s="1">
        <f t="shared" si="0"/>
        <v>14</v>
      </c>
      <c r="B15" t="s">
        <v>47</v>
      </c>
      <c r="C15" s="1">
        <v>1053</v>
      </c>
      <c r="D15" s="1" t="s">
        <v>14</v>
      </c>
      <c r="E15" t="s">
        <v>48</v>
      </c>
      <c r="F15" s="7">
        <v>2670311</v>
      </c>
      <c r="G15" s="1" t="s">
        <v>51</v>
      </c>
      <c r="H15">
        <v>34</v>
      </c>
      <c r="I15" s="2">
        <v>4</v>
      </c>
      <c r="J15" t="s">
        <v>57</v>
      </c>
      <c r="K15" t="s">
        <v>58</v>
      </c>
      <c r="M15" s="3">
        <v>4</v>
      </c>
      <c r="N15" t="s">
        <v>62</v>
      </c>
      <c r="O15" t="s">
        <v>230</v>
      </c>
      <c r="P15" t="s">
        <v>230</v>
      </c>
    </row>
    <row r="16" spans="1:16" ht="15.75">
      <c r="A16" s="1">
        <f t="shared" si="0"/>
        <v>15</v>
      </c>
      <c r="B16" t="s">
        <v>129</v>
      </c>
      <c r="C16" s="1">
        <v>1146</v>
      </c>
      <c r="D16" s="1" t="s">
        <v>14</v>
      </c>
      <c r="E16" t="s">
        <v>130</v>
      </c>
      <c r="F16" s="7">
        <v>3431731</v>
      </c>
      <c r="G16" s="1" t="s">
        <v>32</v>
      </c>
      <c r="H16">
        <v>33</v>
      </c>
      <c r="I16" s="2" t="s">
        <v>103</v>
      </c>
      <c r="J16" t="s">
        <v>131</v>
      </c>
      <c r="K16" t="s">
        <v>132</v>
      </c>
      <c r="M16" s="3">
        <v>8</v>
      </c>
      <c r="N16" t="s">
        <v>135</v>
      </c>
      <c r="O16" t="s">
        <v>230</v>
      </c>
      <c r="P16" t="s">
        <v>230</v>
      </c>
    </row>
    <row r="17" spans="1:16" ht="15.75">
      <c r="A17" s="1">
        <f t="shared" si="0"/>
        <v>16</v>
      </c>
      <c r="B17" t="s">
        <v>129</v>
      </c>
      <c r="C17" s="1">
        <v>1146</v>
      </c>
      <c r="D17" s="1" t="s">
        <v>14</v>
      </c>
      <c r="E17" t="s">
        <v>130</v>
      </c>
      <c r="F17" s="7">
        <v>3431731</v>
      </c>
      <c r="G17" s="8" t="s">
        <v>51</v>
      </c>
      <c r="H17">
        <v>35</v>
      </c>
      <c r="I17" s="2" t="s">
        <v>103</v>
      </c>
      <c r="J17" t="s">
        <v>134</v>
      </c>
      <c r="K17" t="s">
        <v>133</v>
      </c>
      <c r="M17" s="3">
        <v>6</v>
      </c>
      <c r="N17" t="s">
        <v>135</v>
      </c>
      <c r="O17" t="s">
        <v>230</v>
      </c>
      <c r="P17" t="s">
        <v>230</v>
      </c>
    </row>
    <row r="18" spans="1:16" ht="15.75">
      <c r="A18" s="1">
        <f t="shared" si="0"/>
        <v>17</v>
      </c>
      <c r="B18" t="s">
        <v>80</v>
      </c>
      <c r="C18" s="1">
        <v>1088</v>
      </c>
      <c r="D18" s="1" t="s">
        <v>14</v>
      </c>
      <c r="E18" t="s">
        <v>81</v>
      </c>
      <c r="F18" s="7">
        <v>2663322</v>
      </c>
      <c r="G18" s="1" t="s">
        <v>32</v>
      </c>
      <c r="H18">
        <v>31</v>
      </c>
      <c r="I18" s="2">
        <v>3</v>
      </c>
      <c r="J18" t="s">
        <v>82</v>
      </c>
      <c r="K18" t="s">
        <v>82</v>
      </c>
      <c r="M18" s="3">
        <v>6</v>
      </c>
      <c r="N18" t="s">
        <v>87</v>
      </c>
      <c r="O18" t="s">
        <v>230</v>
      </c>
      <c r="P18" t="s">
        <v>230</v>
      </c>
    </row>
    <row r="19" spans="1:16" ht="15.75">
      <c r="A19" s="1">
        <f t="shared" si="0"/>
        <v>18</v>
      </c>
      <c r="B19" t="s">
        <v>80</v>
      </c>
      <c r="C19" s="1">
        <v>1088</v>
      </c>
      <c r="D19" s="1" t="s">
        <v>14</v>
      </c>
      <c r="E19" t="s">
        <v>81</v>
      </c>
      <c r="F19" s="7">
        <v>2663322</v>
      </c>
      <c r="G19" s="1" t="s">
        <v>16</v>
      </c>
      <c r="H19">
        <v>32</v>
      </c>
      <c r="I19" s="2">
        <v>3</v>
      </c>
      <c r="J19" t="s">
        <v>83</v>
      </c>
      <c r="K19" t="s">
        <v>85</v>
      </c>
      <c r="M19" s="3">
        <v>6</v>
      </c>
      <c r="N19" t="s">
        <v>87</v>
      </c>
      <c r="O19" t="s">
        <v>230</v>
      </c>
      <c r="P19" t="s">
        <v>230</v>
      </c>
    </row>
    <row r="20" spans="1:16" ht="15.75">
      <c r="A20" s="1">
        <f t="shared" si="0"/>
        <v>19</v>
      </c>
      <c r="B20" t="s">
        <v>80</v>
      </c>
      <c r="C20" s="1">
        <v>1088</v>
      </c>
      <c r="D20" s="1" t="s">
        <v>14</v>
      </c>
      <c r="E20" t="s">
        <v>81</v>
      </c>
      <c r="F20" s="7">
        <v>2663322</v>
      </c>
      <c r="G20" s="1" t="s">
        <v>50</v>
      </c>
      <c r="H20">
        <v>32</v>
      </c>
      <c r="I20" s="2">
        <v>3</v>
      </c>
      <c r="J20" t="s">
        <v>84</v>
      </c>
      <c r="K20" t="s">
        <v>86</v>
      </c>
      <c r="M20" s="3">
        <v>6</v>
      </c>
      <c r="N20" t="s">
        <v>87</v>
      </c>
      <c r="O20" t="s">
        <v>230</v>
      </c>
      <c r="P20" t="s">
        <v>230</v>
      </c>
    </row>
    <row r="21" spans="1:17" ht="15.75">
      <c r="A21" s="1">
        <f t="shared" si="0"/>
        <v>20</v>
      </c>
      <c r="B21" t="s">
        <v>155</v>
      </c>
      <c r="C21" s="1">
        <v>1153</v>
      </c>
      <c r="D21" s="1" t="s">
        <v>14</v>
      </c>
      <c r="E21" t="s">
        <v>156</v>
      </c>
      <c r="F21" s="7">
        <v>3173617</v>
      </c>
      <c r="G21" s="1" t="s">
        <v>32</v>
      </c>
      <c r="H21">
        <v>34</v>
      </c>
      <c r="I21" s="2" t="s">
        <v>103</v>
      </c>
      <c r="J21" t="s">
        <v>159</v>
      </c>
      <c r="K21" t="s">
        <v>167</v>
      </c>
      <c r="M21" s="3">
        <v>6</v>
      </c>
      <c r="N21" s="6" t="s">
        <v>168</v>
      </c>
      <c r="O21" t="s">
        <v>230</v>
      </c>
      <c r="Q21" t="s">
        <v>230</v>
      </c>
    </row>
    <row r="22" spans="1:17" ht="15.75">
      <c r="A22" s="1">
        <f t="shared" si="0"/>
        <v>21</v>
      </c>
      <c r="B22" t="s">
        <v>155</v>
      </c>
      <c r="C22" s="1">
        <v>1153</v>
      </c>
      <c r="D22" s="1" t="s">
        <v>14</v>
      </c>
      <c r="E22" t="s">
        <v>156</v>
      </c>
      <c r="F22" s="7">
        <v>3173617</v>
      </c>
      <c r="G22" s="1" t="s">
        <v>16</v>
      </c>
      <c r="H22">
        <v>35</v>
      </c>
      <c r="I22" s="2" t="s">
        <v>157</v>
      </c>
      <c r="J22" t="s">
        <v>160</v>
      </c>
      <c r="K22" t="s">
        <v>166</v>
      </c>
      <c r="M22" s="3">
        <v>6</v>
      </c>
      <c r="N22" s="6" t="s">
        <v>168</v>
      </c>
      <c r="O22" t="s">
        <v>230</v>
      </c>
      <c r="Q22" t="s">
        <v>230</v>
      </c>
    </row>
    <row r="23" spans="1:17" ht="15.75">
      <c r="A23" s="1">
        <f t="shared" si="0"/>
        <v>22</v>
      </c>
      <c r="B23" t="s">
        <v>155</v>
      </c>
      <c r="C23" s="1">
        <v>1153</v>
      </c>
      <c r="D23" s="1" t="s">
        <v>14</v>
      </c>
      <c r="E23" t="s">
        <v>156</v>
      </c>
      <c r="F23" s="7">
        <v>3173617</v>
      </c>
      <c r="G23" s="1" t="s">
        <v>50</v>
      </c>
      <c r="H23">
        <v>34</v>
      </c>
      <c r="I23" s="2" t="s">
        <v>103</v>
      </c>
      <c r="J23" t="s">
        <v>162</v>
      </c>
      <c r="K23" t="s">
        <v>162</v>
      </c>
      <c r="M23" s="3">
        <v>4</v>
      </c>
      <c r="N23" s="6" t="s">
        <v>168</v>
      </c>
      <c r="O23" t="s">
        <v>230</v>
      </c>
      <c r="Q23" t="s">
        <v>230</v>
      </c>
    </row>
    <row r="24" spans="1:17" ht="15.75">
      <c r="A24" s="1">
        <f t="shared" si="0"/>
        <v>23</v>
      </c>
      <c r="B24" t="s">
        <v>155</v>
      </c>
      <c r="C24" s="1">
        <v>1153</v>
      </c>
      <c r="D24" s="1" t="s">
        <v>14</v>
      </c>
      <c r="E24" t="s">
        <v>156</v>
      </c>
      <c r="F24" s="7">
        <v>3173617</v>
      </c>
      <c r="G24" s="1" t="s">
        <v>51</v>
      </c>
      <c r="H24">
        <v>33</v>
      </c>
      <c r="I24" s="2" t="s">
        <v>158</v>
      </c>
      <c r="J24" t="s">
        <v>161</v>
      </c>
      <c r="K24" t="s">
        <v>165</v>
      </c>
      <c r="M24" s="3">
        <v>4</v>
      </c>
      <c r="N24" s="6" t="s">
        <v>168</v>
      </c>
      <c r="O24" t="s">
        <v>230</v>
      </c>
      <c r="Q24" t="s">
        <v>230</v>
      </c>
    </row>
    <row r="25" spans="1:17" ht="15.75">
      <c r="A25" s="1">
        <f t="shared" si="0"/>
        <v>24</v>
      </c>
      <c r="B25" t="s">
        <v>155</v>
      </c>
      <c r="C25" s="1">
        <v>1153</v>
      </c>
      <c r="D25" s="1" t="s">
        <v>14</v>
      </c>
      <c r="E25" t="s">
        <v>156</v>
      </c>
      <c r="F25" s="7">
        <v>3173617</v>
      </c>
      <c r="G25" s="1" t="s">
        <v>25</v>
      </c>
      <c r="H25">
        <v>33</v>
      </c>
      <c r="I25" s="2" t="s">
        <v>103</v>
      </c>
      <c r="J25" t="s">
        <v>163</v>
      </c>
      <c r="K25" t="s">
        <v>164</v>
      </c>
      <c r="M25" s="3">
        <v>4</v>
      </c>
      <c r="N25" s="6" t="s">
        <v>168</v>
      </c>
      <c r="O25" t="s">
        <v>230</v>
      </c>
      <c r="Q25" t="s">
        <v>230</v>
      </c>
    </row>
    <row r="26" spans="1:17" ht="15.75">
      <c r="A26" s="1">
        <f t="shared" si="0"/>
        <v>25</v>
      </c>
      <c r="B26" t="s">
        <v>204</v>
      </c>
      <c r="C26" s="1">
        <v>1088</v>
      </c>
      <c r="D26" s="1" t="s">
        <v>14</v>
      </c>
      <c r="E26" t="s">
        <v>205</v>
      </c>
      <c r="G26" s="1" t="s">
        <v>181</v>
      </c>
      <c r="H26">
        <v>35</v>
      </c>
      <c r="I26" s="2" t="s">
        <v>206</v>
      </c>
      <c r="J26" t="s">
        <v>207</v>
      </c>
      <c r="K26" t="s">
        <v>208</v>
      </c>
      <c r="M26" s="3">
        <v>4</v>
      </c>
      <c r="N26" s="6" t="s">
        <v>209</v>
      </c>
      <c r="O26" t="s">
        <v>230</v>
      </c>
      <c r="Q26" t="s">
        <v>230</v>
      </c>
    </row>
    <row r="27" spans="1:17" ht="15.75">
      <c r="A27" s="1">
        <f t="shared" si="0"/>
        <v>26</v>
      </c>
      <c r="B27" t="s">
        <v>204</v>
      </c>
      <c r="C27" s="1">
        <v>1088</v>
      </c>
      <c r="D27" s="1" t="s">
        <v>14</v>
      </c>
      <c r="E27" t="s">
        <v>205</v>
      </c>
      <c r="G27" s="1" t="s">
        <v>182</v>
      </c>
      <c r="J27" t="s">
        <v>210</v>
      </c>
      <c r="K27" t="s">
        <v>210</v>
      </c>
      <c r="M27" s="3">
        <v>4</v>
      </c>
      <c r="N27" s="6" t="s">
        <v>209</v>
      </c>
      <c r="O27" t="s">
        <v>230</v>
      </c>
      <c r="Q27" t="s">
        <v>230</v>
      </c>
    </row>
    <row r="28" spans="1:17" ht="15.75">
      <c r="A28" s="1">
        <f t="shared" si="0"/>
        <v>27</v>
      </c>
      <c r="B28" t="s">
        <v>177</v>
      </c>
      <c r="C28" s="1">
        <v>1075</v>
      </c>
      <c r="D28" s="1" t="s">
        <v>14</v>
      </c>
      <c r="E28" t="s">
        <v>178</v>
      </c>
      <c r="F28" s="7">
        <v>3424905</v>
      </c>
      <c r="G28" s="1" t="s">
        <v>32</v>
      </c>
      <c r="H28">
        <v>27</v>
      </c>
      <c r="I28" s="2" t="s">
        <v>97</v>
      </c>
      <c r="J28" t="s">
        <v>179</v>
      </c>
      <c r="K28" t="s">
        <v>180</v>
      </c>
      <c r="M28" s="3" t="s">
        <v>45</v>
      </c>
      <c r="Q28" t="s">
        <v>232</v>
      </c>
    </row>
    <row r="29" spans="1:17" ht="15.75">
      <c r="A29" s="1">
        <f t="shared" si="0"/>
        <v>28</v>
      </c>
      <c r="B29" t="s">
        <v>195</v>
      </c>
      <c r="C29" s="1">
        <v>1183</v>
      </c>
      <c r="D29" s="1" t="s">
        <v>14</v>
      </c>
      <c r="E29" t="s">
        <v>196</v>
      </c>
      <c r="F29" s="7">
        <v>2912072</v>
      </c>
      <c r="G29" s="1" t="s">
        <v>185</v>
      </c>
      <c r="J29" t="s">
        <v>202</v>
      </c>
      <c r="K29" t="s">
        <v>202</v>
      </c>
      <c r="M29" s="3">
        <v>5</v>
      </c>
      <c r="N29" t="s">
        <v>198</v>
      </c>
      <c r="O29" t="s">
        <v>230</v>
      </c>
      <c r="Q29" t="s">
        <v>230</v>
      </c>
    </row>
    <row r="30" spans="1:17" ht="15.75">
      <c r="A30" s="1">
        <f t="shared" si="0"/>
        <v>29</v>
      </c>
      <c r="B30" t="s">
        <v>195</v>
      </c>
      <c r="C30" s="1">
        <v>1183</v>
      </c>
      <c r="D30" s="1" t="s">
        <v>14</v>
      </c>
      <c r="E30" t="s">
        <v>196</v>
      </c>
      <c r="F30" s="7">
        <v>2912072</v>
      </c>
      <c r="G30" s="1" t="s">
        <v>186</v>
      </c>
      <c r="J30" t="s">
        <v>203</v>
      </c>
      <c r="K30" t="s">
        <v>203</v>
      </c>
      <c r="M30" s="3">
        <v>5</v>
      </c>
      <c r="N30" t="s">
        <v>198</v>
      </c>
      <c r="O30" t="s">
        <v>230</v>
      </c>
      <c r="Q30" t="s">
        <v>230</v>
      </c>
    </row>
    <row r="31" spans="1:17" ht="15.75">
      <c r="A31" s="1">
        <f t="shared" si="0"/>
        <v>30</v>
      </c>
      <c r="B31" t="s">
        <v>195</v>
      </c>
      <c r="C31" s="1">
        <v>1183</v>
      </c>
      <c r="D31" s="1" t="s">
        <v>14</v>
      </c>
      <c r="E31" t="s">
        <v>196</v>
      </c>
      <c r="F31" s="7">
        <v>2912072</v>
      </c>
      <c r="G31" s="1" t="s">
        <v>181</v>
      </c>
      <c r="I31" s="2" t="s">
        <v>97</v>
      </c>
      <c r="J31" t="s">
        <v>197</v>
      </c>
      <c r="K31" t="s">
        <v>197</v>
      </c>
      <c r="M31" s="3">
        <v>4</v>
      </c>
      <c r="N31" t="s">
        <v>198</v>
      </c>
      <c r="O31" t="s">
        <v>230</v>
      </c>
      <c r="Q31" t="s">
        <v>230</v>
      </c>
    </row>
    <row r="32" spans="1:17" ht="15.75">
      <c r="A32" s="1">
        <f t="shared" si="0"/>
        <v>31</v>
      </c>
      <c r="B32" t="s">
        <v>195</v>
      </c>
      <c r="C32" s="1">
        <v>1183</v>
      </c>
      <c r="D32" s="1" t="s">
        <v>14</v>
      </c>
      <c r="E32" t="s">
        <v>196</v>
      </c>
      <c r="F32" s="7">
        <v>2912072</v>
      </c>
      <c r="G32" s="1" t="s">
        <v>182</v>
      </c>
      <c r="J32" t="s">
        <v>199</v>
      </c>
      <c r="K32" t="s">
        <v>199</v>
      </c>
      <c r="M32" s="3">
        <v>4</v>
      </c>
      <c r="N32" t="s">
        <v>198</v>
      </c>
      <c r="O32" t="s">
        <v>230</v>
      </c>
      <c r="Q32" t="s">
        <v>230</v>
      </c>
    </row>
    <row r="33" spans="1:17" ht="15.75">
      <c r="A33" s="1">
        <f t="shared" si="0"/>
        <v>32</v>
      </c>
      <c r="B33" t="s">
        <v>195</v>
      </c>
      <c r="C33" s="1">
        <v>1183</v>
      </c>
      <c r="D33" s="1" t="s">
        <v>14</v>
      </c>
      <c r="E33" t="s">
        <v>196</v>
      </c>
      <c r="F33" s="7">
        <v>2912072</v>
      </c>
      <c r="G33" s="1" t="s">
        <v>183</v>
      </c>
      <c r="J33" t="s">
        <v>200</v>
      </c>
      <c r="K33" t="s">
        <v>200</v>
      </c>
      <c r="M33" s="3">
        <v>4</v>
      </c>
      <c r="N33" t="s">
        <v>198</v>
      </c>
      <c r="O33" t="s">
        <v>230</v>
      </c>
      <c r="Q33" t="s">
        <v>230</v>
      </c>
    </row>
    <row r="34" spans="1:17" ht="15.75">
      <c r="A34" s="1">
        <f t="shared" si="0"/>
        <v>33</v>
      </c>
      <c r="B34" t="s">
        <v>195</v>
      </c>
      <c r="C34" s="1">
        <v>1183</v>
      </c>
      <c r="D34" s="1" t="s">
        <v>14</v>
      </c>
      <c r="E34" t="s">
        <v>196</v>
      </c>
      <c r="F34" s="7">
        <v>2912072</v>
      </c>
      <c r="G34" s="1" t="s">
        <v>184</v>
      </c>
      <c r="J34" t="s">
        <v>201</v>
      </c>
      <c r="K34" t="s">
        <v>201</v>
      </c>
      <c r="M34" s="3">
        <v>4</v>
      </c>
      <c r="N34" t="s">
        <v>198</v>
      </c>
      <c r="O34" t="s">
        <v>230</v>
      </c>
      <c r="Q34" t="s">
        <v>230</v>
      </c>
    </row>
    <row r="35" spans="1:17" ht="15.75">
      <c r="A35" s="1">
        <f t="shared" si="0"/>
        <v>34</v>
      </c>
      <c r="B35" t="s">
        <v>94</v>
      </c>
      <c r="C35" s="1">
        <v>6000</v>
      </c>
      <c r="D35" s="1" t="s">
        <v>29</v>
      </c>
      <c r="E35" t="s">
        <v>95</v>
      </c>
      <c r="F35" s="1" t="s">
        <v>96</v>
      </c>
      <c r="G35" s="1" t="s">
        <v>32</v>
      </c>
      <c r="H35">
        <v>21</v>
      </c>
      <c r="I35" s="2" t="s">
        <v>97</v>
      </c>
      <c r="J35" t="s">
        <v>98</v>
      </c>
      <c r="K35" t="s">
        <v>99</v>
      </c>
      <c r="M35" s="3" t="s">
        <v>45</v>
      </c>
      <c r="N35" s="6" t="s">
        <v>100</v>
      </c>
      <c r="O35" t="s">
        <v>230</v>
      </c>
      <c r="Q35" t="s">
        <v>230</v>
      </c>
    </row>
    <row r="36" spans="1:17" ht="15.75">
      <c r="A36" s="1">
        <f t="shared" si="0"/>
        <v>35</v>
      </c>
      <c r="B36" t="s">
        <v>28</v>
      </c>
      <c r="C36" s="1">
        <v>6000</v>
      </c>
      <c r="D36" s="1" t="s">
        <v>29</v>
      </c>
      <c r="E36" t="s">
        <v>30</v>
      </c>
      <c r="F36" s="1" t="s">
        <v>31</v>
      </c>
      <c r="G36" s="1" t="s">
        <v>32</v>
      </c>
      <c r="H36">
        <v>35</v>
      </c>
      <c r="I36" s="2">
        <v>4</v>
      </c>
      <c r="J36" t="s">
        <v>35</v>
      </c>
      <c r="K36" t="s">
        <v>36</v>
      </c>
      <c r="M36" s="3">
        <v>6</v>
      </c>
      <c r="N36" t="s">
        <v>37</v>
      </c>
      <c r="O36" t="s">
        <v>230</v>
      </c>
      <c r="Q36" t="s">
        <v>230</v>
      </c>
    </row>
    <row r="37" spans="1:17" ht="15.75">
      <c r="A37" s="1">
        <f t="shared" si="0"/>
        <v>36</v>
      </c>
      <c r="B37" t="s">
        <v>28</v>
      </c>
      <c r="C37" s="1">
        <v>6000</v>
      </c>
      <c r="D37" s="1" t="s">
        <v>29</v>
      </c>
      <c r="E37" t="s">
        <v>30</v>
      </c>
      <c r="F37" s="1" t="s">
        <v>31</v>
      </c>
      <c r="G37" s="1" t="s">
        <v>16</v>
      </c>
      <c r="H37">
        <v>35</v>
      </c>
      <c r="I37" s="2">
        <v>4</v>
      </c>
      <c r="J37" t="s">
        <v>33</v>
      </c>
      <c r="K37" t="s">
        <v>34</v>
      </c>
      <c r="M37" s="3">
        <v>6</v>
      </c>
      <c r="N37" t="s">
        <v>37</v>
      </c>
      <c r="O37" t="s">
        <v>230</v>
      </c>
      <c r="Q37" t="s">
        <v>230</v>
      </c>
    </row>
    <row r="38" spans="1:17" ht="15.75">
      <c r="A38" s="1">
        <f t="shared" si="0"/>
        <v>37</v>
      </c>
      <c r="B38" t="s">
        <v>188</v>
      </c>
      <c r="C38" s="1">
        <v>1223</v>
      </c>
      <c r="D38" s="1" t="s">
        <v>14</v>
      </c>
      <c r="E38" t="s">
        <v>189</v>
      </c>
      <c r="F38" s="7">
        <v>3622114</v>
      </c>
      <c r="G38" s="1" t="s">
        <v>32</v>
      </c>
      <c r="H38">
        <v>32</v>
      </c>
      <c r="I38" s="2" t="s">
        <v>97</v>
      </c>
      <c r="J38" t="s">
        <v>190</v>
      </c>
      <c r="K38" t="s">
        <v>190</v>
      </c>
      <c r="M38" s="3">
        <v>8</v>
      </c>
      <c r="N38" s="5" t="s">
        <v>192</v>
      </c>
      <c r="O38" t="s">
        <v>230</v>
      </c>
      <c r="Q38" t="s">
        <v>230</v>
      </c>
    </row>
    <row r="39" spans="1:17" ht="15.75">
      <c r="A39" s="1">
        <f t="shared" si="0"/>
        <v>38</v>
      </c>
      <c r="B39" t="s">
        <v>188</v>
      </c>
      <c r="C39" s="1">
        <v>1223</v>
      </c>
      <c r="D39" s="1" t="s">
        <v>14</v>
      </c>
      <c r="E39" t="s">
        <v>189</v>
      </c>
      <c r="F39" s="7">
        <v>3622114</v>
      </c>
      <c r="G39" s="1" t="s">
        <v>16</v>
      </c>
      <c r="H39">
        <v>31</v>
      </c>
      <c r="I39" s="2" t="s">
        <v>97</v>
      </c>
      <c r="J39" t="s">
        <v>190</v>
      </c>
      <c r="K39" t="s">
        <v>191</v>
      </c>
      <c r="M39" s="3">
        <v>8</v>
      </c>
      <c r="N39" t="s">
        <v>192</v>
      </c>
      <c r="O39" t="s">
        <v>230</v>
      </c>
      <c r="Q39" t="s">
        <v>230</v>
      </c>
    </row>
    <row r="40" spans="1:17" ht="15.75">
      <c r="A40" s="1">
        <f t="shared" si="0"/>
        <v>39</v>
      </c>
      <c r="B40" t="s">
        <v>219</v>
      </c>
      <c r="C40" s="1">
        <v>1043</v>
      </c>
      <c r="D40" s="1" t="s">
        <v>14</v>
      </c>
      <c r="E40" t="s">
        <v>220</v>
      </c>
      <c r="F40" s="7">
        <v>3693388</v>
      </c>
      <c r="G40" s="1" t="s">
        <v>16</v>
      </c>
      <c r="H40">
        <v>31</v>
      </c>
      <c r="I40" s="2" t="s">
        <v>97</v>
      </c>
      <c r="J40" t="s">
        <v>221</v>
      </c>
      <c r="K40" t="s">
        <v>221</v>
      </c>
      <c r="M40" s="3">
        <v>4</v>
      </c>
      <c r="Q40" t="s">
        <v>232</v>
      </c>
    </row>
    <row r="41" spans="1:17" ht="15.75">
      <c r="A41" s="1">
        <f t="shared" si="0"/>
        <v>40</v>
      </c>
      <c r="B41" t="s">
        <v>23</v>
      </c>
      <c r="C41" s="1">
        <v>1203</v>
      </c>
      <c r="D41" s="1" t="s">
        <v>14</v>
      </c>
      <c r="E41" t="s">
        <v>24</v>
      </c>
      <c r="F41" s="1" t="s">
        <v>234</v>
      </c>
      <c r="G41" s="1" t="s">
        <v>25</v>
      </c>
      <c r="H41">
        <v>26</v>
      </c>
      <c r="I41" s="2">
        <v>4</v>
      </c>
      <c r="J41" t="s">
        <v>26</v>
      </c>
      <c r="K41" t="s">
        <v>26</v>
      </c>
      <c r="M41" s="3">
        <v>8</v>
      </c>
      <c r="N41" t="s">
        <v>27</v>
      </c>
      <c r="O41" t="s">
        <v>230</v>
      </c>
      <c r="Q41" t="s">
        <v>230</v>
      </c>
    </row>
    <row r="42" spans="1:16" ht="15.75">
      <c r="A42" s="1">
        <f t="shared" si="0"/>
        <v>41</v>
      </c>
      <c r="B42" t="s">
        <v>211</v>
      </c>
      <c r="C42" s="1">
        <v>1131</v>
      </c>
      <c r="D42" s="1" t="s">
        <v>14</v>
      </c>
      <c r="E42" t="s">
        <v>212</v>
      </c>
      <c r="F42" s="7">
        <v>3208276</v>
      </c>
      <c r="G42" s="1" t="s">
        <v>65</v>
      </c>
      <c r="H42">
        <v>30</v>
      </c>
      <c r="I42" s="2" t="s">
        <v>97</v>
      </c>
      <c r="J42" t="s">
        <v>215</v>
      </c>
      <c r="K42" t="s">
        <v>215</v>
      </c>
      <c r="M42" s="3">
        <v>8</v>
      </c>
      <c r="N42" t="s">
        <v>218</v>
      </c>
      <c r="O42" t="s">
        <v>230</v>
      </c>
      <c r="P42" t="s">
        <v>230</v>
      </c>
    </row>
    <row r="43" spans="1:16" ht="15.75">
      <c r="A43" s="1">
        <f t="shared" si="0"/>
        <v>42</v>
      </c>
      <c r="B43" t="s">
        <v>211</v>
      </c>
      <c r="C43" s="1">
        <v>1131</v>
      </c>
      <c r="D43" s="1" t="s">
        <v>14</v>
      </c>
      <c r="E43" t="s">
        <v>212</v>
      </c>
      <c r="F43" s="7">
        <v>3208276</v>
      </c>
      <c r="G43" s="1" t="s">
        <v>213</v>
      </c>
      <c r="H43">
        <v>30</v>
      </c>
      <c r="I43" s="2" t="s">
        <v>97</v>
      </c>
      <c r="J43" t="s">
        <v>214</v>
      </c>
      <c r="K43" t="s">
        <v>214</v>
      </c>
      <c r="M43" s="3">
        <v>8</v>
      </c>
      <c r="N43" t="s">
        <v>218</v>
      </c>
      <c r="O43" t="s">
        <v>230</v>
      </c>
      <c r="P43" t="s">
        <v>230</v>
      </c>
    </row>
    <row r="44" spans="1:16" ht="15.75">
      <c r="A44" s="1">
        <f t="shared" si="0"/>
        <v>43</v>
      </c>
      <c r="B44" t="s">
        <v>211</v>
      </c>
      <c r="C44" s="1">
        <v>1131</v>
      </c>
      <c r="D44" s="1" t="s">
        <v>14</v>
      </c>
      <c r="E44" t="s">
        <v>212</v>
      </c>
      <c r="F44" s="7">
        <v>3208276</v>
      </c>
      <c r="G44" s="1" t="s">
        <v>32</v>
      </c>
      <c r="H44">
        <v>31</v>
      </c>
      <c r="I44" s="2" t="s">
        <v>97</v>
      </c>
      <c r="J44" t="s">
        <v>216</v>
      </c>
      <c r="K44" t="s">
        <v>216</v>
      </c>
      <c r="M44" s="3">
        <v>8</v>
      </c>
      <c r="N44" t="s">
        <v>218</v>
      </c>
      <c r="O44" t="s">
        <v>230</v>
      </c>
      <c r="P44" t="s">
        <v>230</v>
      </c>
    </row>
    <row r="45" spans="1:16" ht="15.75">
      <c r="A45" s="1">
        <f t="shared" si="0"/>
        <v>44</v>
      </c>
      <c r="B45" t="s">
        <v>211</v>
      </c>
      <c r="C45" s="1">
        <v>1131</v>
      </c>
      <c r="D45" s="1" t="s">
        <v>14</v>
      </c>
      <c r="E45" t="s">
        <v>212</v>
      </c>
      <c r="F45" s="7">
        <v>3208276</v>
      </c>
      <c r="G45" s="1" t="s">
        <v>16</v>
      </c>
      <c r="H45">
        <v>33</v>
      </c>
      <c r="I45" s="2" t="s">
        <v>97</v>
      </c>
      <c r="J45" t="s">
        <v>217</v>
      </c>
      <c r="K45" t="s">
        <v>217</v>
      </c>
      <c r="M45" s="3">
        <v>8</v>
      </c>
      <c r="N45" t="s">
        <v>218</v>
      </c>
      <c r="O45" t="s">
        <v>230</v>
      </c>
      <c r="P45" t="s">
        <v>230</v>
      </c>
    </row>
    <row r="46" spans="1:16" ht="15.75">
      <c r="A46" s="1">
        <f t="shared" si="0"/>
        <v>45</v>
      </c>
      <c r="B46" t="s">
        <v>13</v>
      </c>
      <c r="C46" s="1">
        <v>1024</v>
      </c>
      <c r="D46" s="1" t="s">
        <v>14</v>
      </c>
      <c r="E46" t="s">
        <v>15</v>
      </c>
      <c r="F46" s="7">
        <v>2124420</v>
      </c>
      <c r="G46" s="1" t="s">
        <v>16</v>
      </c>
      <c r="H46">
        <v>26</v>
      </c>
      <c r="I46" s="2">
        <v>3</v>
      </c>
      <c r="J46" t="s">
        <v>17</v>
      </c>
      <c r="K46" t="s">
        <v>17</v>
      </c>
      <c r="M46" s="3">
        <v>4</v>
      </c>
      <c r="N46" t="s">
        <v>38</v>
      </c>
      <c r="O46" t="s">
        <v>230</v>
      </c>
      <c r="P46" t="s">
        <v>230</v>
      </c>
    </row>
    <row r="47" spans="1:17" ht="15.75">
      <c r="A47" s="1">
        <f t="shared" si="0"/>
        <v>46</v>
      </c>
      <c r="B47" t="s">
        <v>39</v>
      </c>
      <c r="C47" s="1">
        <v>1097</v>
      </c>
      <c r="D47" s="1" t="s">
        <v>14</v>
      </c>
      <c r="E47" t="s">
        <v>40</v>
      </c>
      <c r="F47" s="7">
        <v>2804500</v>
      </c>
      <c r="G47" s="1" t="s">
        <v>41</v>
      </c>
      <c r="H47">
        <v>19</v>
      </c>
      <c r="I47" s="2">
        <v>3.5</v>
      </c>
      <c r="J47" t="s">
        <v>44</v>
      </c>
      <c r="K47" t="s">
        <v>44</v>
      </c>
      <c r="M47" s="3" t="s">
        <v>45</v>
      </c>
      <c r="N47" t="s">
        <v>46</v>
      </c>
      <c r="O47" t="s">
        <v>230</v>
      </c>
      <c r="Q47" t="s">
        <v>230</v>
      </c>
    </row>
    <row r="48" spans="1:17" ht="15.75">
      <c r="A48" s="1">
        <f t="shared" si="0"/>
        <v>47</v>
      </c>
      <c r="B48" t="s">
        <v>39</v>
      </c>
      <c r="C48" s="1">
        <v>1097</v>
      </c>
      <c r="D48" s="1" t="s">
        <v>14</v>
      </c>
      <c r="E48" t="s">
        <v>40</v>
      </c>
      <c r="F48" s="7">
        <v>2804500</v>
      </c>
      <c r="G48" s="1" t="s">
        <v>32</v>
      </c>
      <c r="H48">
        <v>32</v>
      </c>
      <c r="I48" s="2">
        <v>3.5</v>
      </c>
      <c r="J48" t="s">
        <v>42</v>
      </c>
      <c r="K48" t="s">
        <v>42</v>
      </c>
      <c r="M48" s="3" t="s">
        <v>45</v>
      </c>
      <c r="N48" t="s">
        <v>46</v>
      </c>
      <c r="O48" t="s">
        <v>230</v>
      </c>
      <c r="Q48" t="s">
        <v>230</v>
      </c>
    </row>
    <row r="49" spans="1:17" ht="15.75">
      <c r="A49" s="1">
        <f t="shared" si="0"/>
        <v>48</v>
      </c>
      <c r="B49" t="s">
        <v>39</v>
      </c>
      <c r="C49" s="1">
        <v>1097</v>
      </c>
      <c r="D49" s="1" t="s">
        <v>14</v>
      </c>
      <c r="E49" t="s">
        <v>40</v>
      </c>
      <c r="F49" s="7">
        <v>2804500</v>
      </c>
      <c r="G49" s="1" t="s">
        <v>16</v>
      </c>
      <c r="H49">
        <v>32</v>
      </c>
      <c r="I49" s="2">
        <v>3.5</v>
      </c>
      <c r="J49" t="s">
        <v>43</v>
      </c>
      <c r="K49" t="s">
        <v>43</v>
      </c>
      <c r="M49" s="3" t="s">
        <v>45</v>
      </c>
      <c r="N49" t="s">
        <v>46</v>
      </c>
      <c r="O49" t="s">
        <v>230</v>
      </c>
      <c r="Q49" t="s">
        <v>230</v>
      </c>
    </row>
    <row r="50" spans="1:17" ht="15.75">
      <c r="A50" s="1">
        <f t="shared" si="0"/>
        <v>49</v>
      </c>
      <c r="B50" t="s">
        <v>147</v>
      </c>
      <c r="C50" s="1">
        <v>1011</v>
      </c>
      <c r="D50" s="1" t="s">
        <v>14</v>
      </c>
      <c r="E50" t="s">
        <v>142</v>
      </c>
      <c r="F50" s="7">
        <v>2014328</v>
      </c>
      <c r="G50" s="1" t="s">
        <v>143</v>
      </c>
      <c r="H50">
        <v>30</v>
      </c>
      <c r="I50" s="2" t="s">
        <v>144</v>
      </c>
      <c r="J50" t="s">
        <v>145</v>
      </c>
      <c r="K50" t="s">
        <v>145</v>
      </c>
      <c r="M50" s="3">
        <v>4</v>
      </c>
      <c r="N50" s="5" t="s">
        <v>146</v>
      </c>
      <c r="O50" t="s">
        <v>230</v>
      </c>
      <c r="Q50" t="s">
        <v>230</v>
      </c>
    </row>
    <row r="51" spans="1:17" ht="15.75">
      <c r="A51" s="1">
        <f t="shared" si="0"/>
        <v>50</v>
      </c>
      <c r="B51" t="s">
        <v>70</v>
      </c>
      <c r="C51" s="1">
        <v>1146</v>
      </c>
      <c r="D51" s="1" t="s">
        <v>14</v>
      </c>
      <c r="E51" t="s">
        <v>71</v>
      </c>
      <c r="F51" s="7">
        <v>3430005</v>
      </c>
      <c r="G51" s="1" t="s">
        <v>16</v>
      </c>
      <c r="I51" s="2">
        <v>4</v>
      </c>
      <c r="J51" t="s">
        <v>73</v>
      </c>
      <c r="K51" t="s">
        <v>74</v>
      </c>
      <c r="M51" s="3">
        <v>6</v>
      </c>
      <c r="N51" t="s">
        <v>79</v>
      </c>
      <c r="O51" t="s">
        <v>230</v>
      </c>
      <c r="Q51" t="s">
        <v>230</v>
      </c>
    </row>
    <row r="52" spans="1:17" ht="15.75">
      <c r="A52" s="1">
        <f t="shared" si="0"/>
        <v>51</v>
      </c>
      <c r="B52" t="s">
        <v>70</v>
      </c>
      <c r="C52" s="1">
        <v>1146</v>
      </c>
      <c r="D52" s="1" t="s">
        <v>14</v>
      </c>
      <c r="E52" t="s">
        <v>71</v>
      </c>
      <c r="F52" s="7">
        <v>3430005</v>
      </c>
      <c r="G52" s="1" t="s">
        <v>50</v>
      </c>
      <c r="I52" s="2">
        <v>4</v>
      </c>
      <c r="J52" t="s">
        <v>77</v>
      </c>
      <c r="K52" t="s">
        <v>78</v>
      </c>
      <c r="M52" s="3">
        <v>6</v>
      </c>
      <c r="N52" t="s">
        <v>79</v>
      </c>
      <c r="O52" t="s">
        <v>230</v>
      </c>
      <c r="Q52" t="s">
        <v>230</v>
      </c>
    </row>
    <row r="53" spans="1:17" ht="15.75">
      <c r="A53" s="1">
        <f t="shared" si="0"/>
        <v>52</v>
      </c>
      <c r="B53" t="s">
        <v>70</v>
      </c>
      <c r="C53" s="1">
        <v>1146</v>
      </c>
      <c r="D53" s="1" t="s">
        <v>14</v>
      </c>
      <c r="E53" t="s">
        <v>71</v>
      </c>
      <c r="F53" s="7">
        <v>3430005</v>
      </c>
      <c r="G53" s="1" t="s">
        <v>51</v>
      </c>
      <c r="I53" s="2">
        <v>4</v>
      </c>
      <c r="J53" t="s">
        <v>76</v>
      </c>
      <c r="K53" t="s">
        <v>75</v>
      </c>
      <c r="M53" s="3">
        <v>4</v>
      </c>
      <c r="N53" t="s">
        <v>79</v>
      </c>
      <c r="O53" t="s">
        <v>230</v>
      </c>
      <c r="Q53" t="s">
        <v>230</v>
      </c>
    </row>
    <row r="54" spans="1:17" ht="15.75">
      <c r="A54" s="1">
        <f t="shared" si="0"/>
        <v>53</v>
      </c>
      <c r="B54" t="s">
        <v>136</v>
      </c>
      <c r="C54" s="1">
        <v>1102</v>
      </c>
      <c r="D54" s="1" t="s">
        <v>14</v>
      </c>
      <c r="E54" t="s">
        <v>137</v>
      </c>
      <c r="F54" s="7">
        <v>2623599</v>
      </c>
      <c r="G54" s="1" t="s">
        <v>50</v>
      </c>
      <c r="H54">
        <v>39</v>
      </c>
      <c r="I54" s="2" t="s">
        <v>138</v>
      </c>
      <c r="J54" t="s">
        <v>140</v>
      </c>
      <c r="K54" t="s">
        <v>139</v>
      </c>
      <c r="M54" s="3">
        <v>4</v>
      </c>
      <c r="N54" s="6" t="s">
        <v>141</v>
      </c>
      <c r="O54" t="s">
        <v>230</v>
      </c>
      <c r="Q54" t="s">
        <v>230</v>
      </c>
    </row>
    <row r="55" spans="1:17" ht="15.75">
      <c r="A55" s="1">
        <f t="shared" si="0"/>
        <v>54</v>
      </c>
      <c r="B55" t="s">
        <v>18</v>
      </c>
      <c r="C55" s="1">
        <v>1201</v>
      </c>
      <c r="D55" s="1" t="s">
        <v>14</v>
      </c>
      <c r="E55" t="s">
        <v>19</v>
      </c>
      <c r="F55" s="7">
        <v>2831164</v>
      </c>
      <c r="G55" s="1" t="s">
        <v>16</v>
      </c>
      <c r="H55">
        <v>33</v>
      </c>
      <c r="I55" s="2">
        <v>3</v>
      </c>
      <c r="J55" t="s">
        <v>20</v>
      </c>
      <c r="K55" t="s">
        <v>20</v>
      </c>
      <c r="M55" s="3" t="s">
        <v>21</v>
      </c>
      <c r="N55" s="5" t="s">
        <v>22</v>
      </c>
      <c r="O55" t="s">
        <v>230</v>
      </c>
      <c r="Q55" t="s">
        <v>230</v>
      </c>
    </row>
    <row r="56" spans="1:17" ht="15.75">
      <c r="A56" s="1">
        <f t="shared" si="0"/>
        <v>55</v>
      </c>
      <c r="B56" t="s">
        <v>124</v>
      </c>
      <c r="C56" s="1">
        <v>1122</v>
      </c>
      <c r="D56" s="1" t="s">
        <v>14</v>
      </c>
      <c r="E56" t="s">
        <v>193</v>
      </c>
      <c r="F56" s="7">
        <v>2141554</v>
      </c>
      <c r="G56" s="1" t="s">
        <v>32</v>
      </c>
      <c r="H56">
        <v>28</v>
      </c>
      <c r="I56" s="2" t="s">
        <v>103</v>
      </c>
      <c r="J56" t="s">
        <v>125</v>
      </c>
      <c r="M56" s="3">
        <v>6</v>
      </c>
      <c r="N56" s="6" t="s">
        <v>194</v>
      </c>
      <c r="O56" t="s">
        <v>230</v>
      </c>
      <c r="Q56" t="s">
        <v>230</v>
      </c>
    </row>
    <row r="57" spans="1:17" ht="15.75">
      <c r="A57" s="1">
        <f t="shared" si="0"/>
        <v>56</v>
      </c>
      <c r="B57" t="s">
        <v>124</v>
      </c>
      <c r="C57" s="1">
        <v>1122</v>
      </c>
      <c r="D57" s="1" t="s">
        <v>14</v>
      </c>
      <c r="E57" t="s">
        <v>193</v>
      </c>
      <c r="F57" s="7">
        <v>2141554</v>
      </c>
      <c r="G57" s="1" t="s">
        <v>50</v>
      </c>
      <c r="H57">
        <v>35</v>
      </c>
      <c r="I57" s="2" t="s">
        <v>103</v>
      </c>
      <c r="J57" t="s">
        <v>126</v>
      </c>
      <c r="M57" s="3">
        <v>4</v>
      </c>
      <c r="N57" s="6" t="s">
        <v>194</v>
      </c>
      <c r="O57" t="s">
        <v>230</v>
      </c>
      <c r="Q57" t="s">
        <v>230</v>
      </c>
    </row>
    <row r="58" spans="1:17" ht="15.75">
      <c r="A58" s="1">
        <f t="shared" si="0"/>
        <v>57</v>
      </c>
      <c r="B58" t="s">
        <v>124</v>
      </c>
      <c r="C58" s="1">
        <v>1122</v>
      </c>
      <c r="D58" s="1" t="s">
        <v>14</v>
      </c>
      <c r="E58" t="s">
        <v>193</v>
      </c>
      <c r="F58" s="7">
        <v>2141554</v>
      </c>
      <c r="G58" s="1" t="s">
        <v>51</v>
      </c>
      <c r="H58">
        <v>31</v>
      </c>
      <c r="I58" s="2" t="s">
        <v>127</v>
      </c>
      <c r="J58" t="s">
        <v>128</v>
      </c>
      <c r="M58" s="3">
        <v>4</v>
      </c>
      <c r="N58" s="6" t="s">
        <v>194</v>
      </c>
      <c r="O58" t="s">
        <v>230</v>
      </c>
      <c r="Q58" t="s">
        <v>230</v>
      </c>
    </row>
    <row r="59" spans="1:17" ht="15.75">
      <c r="A59" s="1">
        <f t="shared" si="0"/>
        <v>58</v>
      </c>
      <c r="B59" t="s">
        <v>101</v>
      </c>
      <c r="C59" s="1">
        <v>1053</v>
      </c>
      <c r="D59" s="1" t="s">
        <v>14</v>
      </c>
      <c r="E59" t="s">
        <v>102</v>
      </c>
      <c r="F59" s="7">
        <v>3186721</v>
      </c>
      <c r="G59" s="1" t="s">
        <v>32</v>
      </c>
      <c r="H59">
        <v>30</v>
      </c>
      <c r="I59" s="2" t="s">
        <v>97</v>
      </c>
      <c r="J59" t="s">
        <v>105</v>
      </c>
      <c r="K59" t="s">
        <v>106</v>
      </c>
      <c r="M59" s="3">
        <v>6</v>
      </c>
      <c r="N59" s="6" t="s">
        <v>104</v>
      </c>
      <c r="O59" t="s">
        <v>230</v>
      </c>
      <c r="Q59" t="s">
        <v>230</v>
      </c>
    </row>
    <row r="60" spans="1:17" ht="15.75">
      <c r="A60" s="1">
        <f t="shared" si="0"/>
        <v>59</v>
      </c>
      <c r="B60" t="s">
        <v>101</v>
      </c>
      <c r="C60" s="1">
        <v>1053</v>
      </c>
      <c r="D60" s="1" t="s">
        <v>14</v>
      </c>
      <c r="E60" t="s">
        <v>102</v>
      </c>
      <c r="F60" s="7">
        <v>3186721</v>
      </c>
      <c r="G60" s="1" t="s">
        <v>16</v>
      </c>
      <c r="H60">
        <v>30</v>
      </c>
      <c r="I60" s="2" t="s">
        <v>97</v>
      </c>
      <c r="J60" t="s">
        <v>110</v>
      </c>
      <c r="K60" t="s">
        <v>107</v>
      </c>
      <c r="M60" s="3">
        <v>6</v>
      </c>
      <c r="N60" s="6" t="s">
        <v>104</v>
      </c>
      <c r="O60" t="s">
        <v>230</v>
      </c>
      <c r="Q60" t="s">
        <v>230</v>
      </c>
    </row>
    <row r="61" spans="1:17" ht="15.75">
      <c r="A61" s="1">
        <f t="shared" si="0"/>
        <v>60</v>
      </c>
      <c r="B61" t="s">
        <v>101</v>
      </c>
      <c r="C61" s="1">
        <v>1053</v>
      </c>
      <c r="D61" s="1" t="s">
        <v>14</v>
      </c>
      <c r="E61" t="s">
        <v>102</v>
      </c>
      <c r="F61" s="7">
        <v>3186721</v>
      </c>
      <c r="G61" s="1" t="s">
        <v>50</v>
      </c>
      <c r="H61">
        <v>33</v>
      </c>
      <c r="I61" s="2" t="s">
        <v>97</v>
      </c>
      <c r="J61" t="s">
        <v>111</v>
      </c>
      <c r="K61" t="s">
        <v>108</v>
      </c>
      <c r="M61" s="3">
        <v>4</v>
      </c>
      <c r="N61" s="6" t="s">
        <v>104</v>
      </c>
      <c r="O61" t="s">
        <v>230</v>
      </c>
      <c r="Q61" t="s">
        <v>230</v>
      </c>
    </row>
    <row r="62" spans="1:17" ht="15.75">
      <c r="A62" s="1">
        <f t="shared" si="0"/>
        <v>61</v>
      </c>
      <c r="B62" t="s">
        <v>101</v>
      </c>
      <c r="C62" s="1">
        <v>1053</v>
      </c>
      <c r="D62" s="1" t="s">
        <v>14</v>
      </c>
      <c r="E62" t="s">
        <v>102</v>
      </c>
      <c r="F62" s="7">
        <v>3186721</v>
      </c>
      <c r="G62" s="1" t="s">
        <v>51</v>
      </c>
      <c r="H62">
        <v>34</v>
      </c>
      <c r="I62" s="2" t="s">
        <v>103</v>
      </c>
      <c r="J62" t="s">
        <v>112</v>
      </c>
      <c r="K62" t="s">
        <v>109</v>
      </c>
      <c r="M62" s="3">
        <v>4</v>
      </c>
      <c r="N62" s="6" t="s">
        <v>104</v>
      </c>
      <c r="O62" t="s">
        <v>230</v>
      </c>
      <c r="Q62" t="s">
        <v>230</v>
      </c>
    </row>
    <row r="63" spans="1:17" ht="15.75">
      <c r="A63" s="1">
        <f t="shared" si="0"/>
        <v>62</v>
      </c>
      <c r="B63" t="s">
        <v>63</v>
      </c>
      <c r="C63" s="1">
        <v>1039</v>
      </c>
      <c r="D63" s="1" t="s">
        <v>14</v>
      </c>
      <c r="E63" t="s">
        <v>64</v>
      </c>
      <c r="F63" s="7">
        <v>2432710</v>
      </c>
      <c r="G63" s="1" t="s">
        <v>65</v>
      </c>
      <c r="H63">
        <v>27</v>
      </c>
      <c r="I63" s="2" t="s">
        <v>72</v>
      </c>
      <c r="J63" t="s">
        <v>66</v>
      </c>
      <c r="K63" t="s">
        <v>66</v>
      </c>
      <c r="M63" s="3">
        <v>8</v>
      </c>
      <c r="N63" t="s">
        <v>69</v>
      </c>
      <c r="O63" t="s">
        <v>230</v>
      </c>
      <c r="Q63" t="s">
        <v>230</v>
      </c>
    </row>
    <row r="64" spans="1:17" ht="15.75">
      <c r="A64" s="1">
        <f t="shared" si="0"/>
        <v>63</v>
      </c>
      <c r="B64" t="s">
        <v>63</v>
      </c>
      <c r="C64" s="1">
        <v>1039</v>
      </c>
      <c r="D64" s="1" t="s">
        <v>14</v>
      </c>
      <c r="E64" t="s">
        <v>64</v>
      </c>
      <c r="F64" s="7">
        <v>2432710</v>
      </c>
      <c r="G64" s="1" t="s">
        <v>32</v>
      </c>
      <c r="H64">
        <v>28</v>
      </c>
      <c r="I64" s="2" t="s">
        <v>72</v>
      </c>
      <c r="J64" t="s">
        <v>68</v>
      </c>
      <c r="K64" t="s">
        <v>67</v>
      </c>
      <c r="M64" s="3">
        <v>8</v>
      </c>
      <c r="N64" t="s">
        <v>69</v>
      </c>
      <c r="O64" t="s">
        <v>230</v>
      </c>
      <c r="Q64" t="s">
        <v>230</v>
      </c>
    </row>
    <row r="65" spans="1:16" ht="15.75">
      <c r="A65" s="1">
        <f t="shared" si="0"/>
        <v>64</v>
      </c>
      <c r="B65" t="s">
        <v>113</v>
      </c>
      <c r="C65" s="1">
        <v>1085</v>
      </c>
      <c r="D65" s="1" t="s">
        <v>14</v>
      </c>
      <c r="E65" t="s">
        <v>114</v>
      </c>
      <c r="F65" s="7">
        <v>4863664</v>
      </c>
      <c r="G65" s="1" t="s">
        <v>115</v>
      </c>
      <c r="H65">
        <v>24</v>
      </c>
      <c r="I65" s="2" t="s">
        <v>97</v>
      </c>
      <c r="J65" t="s">
        <v>116</v>
      </c>
      <c r="K65" t="s">
        <v>116</v>
      </c>
      <c r="M65" s="3">
        <v>6</v>
      </c>
      <c r="N65" t="s">
        <v>117</v>
      </c>
      <c r="O65" t="s">
        <v>230</v>
      </c>
      <c r="P65" t="s">
        <v>230</v>
      </c>
    </row>
    <row r="66" spans="1:17" ht="15.75">
      <c r="A66" s="1">
        <f t="shared" si="0"/>
        <v>65</v>
      </c>
      <c r="B66" t="s">
        <v>169</v>
      </c>
      <c r="C66" s="1">
        <v>1108</v>
      </c>
      <c r="D66" s="1" t="s">
        <v>14</v>
      </c>
      <c r="E66" t="s">
        <v>170</v>
      </c>
      <c r="F66" s="7">
        <v>2612594</v>
      </c>
      <c r="G66" s="1" t="s">
        <v>51</v>
      </c>
      <c r="H66">
        <v>30</v>
      </c>
      <c r="I66" s="2" t="s">
        <v>144</v>
      </c>
      <c r="J66" t="s">
        <v>187</v>
      </c>
      <c r="K66" t="s">
        <v>187</v>
      </c>
      <c r="M66" s="3">
        <v>4</v>
      </c>
      <c r="N66" t="s">
        <v>171</v>
      </c>
      <c r="O66" t="s">
        <v>230</v>
      </c>
      <c r="Q66" t="s">
        <v>230</v>
      </c>
    </row>
    <row r="67" spans="1:13" s="9" customFormat="1" ht="15.75">
      <c r="A67" s="66">
        <f t="shared" si="0"/>
        <v>66</v>
      </c>
      <c r="B67" s="9" t="s">
        <v>239</v>
      </c>
      <c r="C67" s="66">
        <v>1133</v>
      </c>
      <c r="D67" s="66" t="s">
        <v>14</v>
      </c>
      <c r="E67" s="9" t="s">
        <v>261</v>
      </c>
      <c r="F67" s="66" t="s">
        <v>262</v>
      </c>
      <c r="G67" s="66" t="s">
        <v>51</v>
      </c>
      <c r="H67" s="9">
        <v>35</v>
      </c>
      <c r="I67" s="67" t="s">
        <v>103</v>
      </c>
      <c r="J67" s="9" t="s">
        <v>264</v>
      </c>
      <c r="K67" s="9" t="s">
        <v>265</v>
      </c>
      <c r="M67" s="68"/>
    </row>
    <row r="68" spans="1:13" s="9" customFormat="1" ht="15.75">
      <c r="A68" s="66">
        <f>A67+1</f>
        <v>67</v>
      </c>
      <c r="B68" s="9" t="s">
        <v>239</v>
      </c>
      <c r="C68" s="66">
        <v>1133</v>
      </c>
      <c r="D68" s="66" t="s">
        <v>14</v>
      </c>
      <c r="E68" s="9" t="s">
        <v>261</v>
      </c>
      <c r="F68" s="66" t="s">
        <v>262</v>
      </c>
      <c r="G68" s="66" t="s">
        <v>16</v>
      </c>
      <c r="H68" s="9">
        <v>33</v>
      </c>
      <c r="I68" s="67" t="s">
        <v>263</v>
      </c>
      <c r="J68" s="9" t="s">
        <v>266</v>
      </c>
      <c r="K68" s="9" t="s">
        <v>267</v>
      </c>
      <c r="M68" s="68"/>
    </row>
    <row r="69" spans="1:13" ht="15.75">
      <c r="A69" s="1">
        <f>A68+1</f>
        <v>68</v>
      </c>
      <c r="B69" t="s">
        <v>239</v>
      </c>
      <c r="C69">
        <v>1133</v>
      </c>
      <c r="D69" t="s">
        <v>14</v>
      </c>
      <c r="E69" t="s">
        <v>268</v>
      </c>
      <c r="F69" t="s">
        <v>269</v>
      </c>
      <c r="G69" t="s">
        <v>32</v>
      </c>
      <c r="H69" s="2" t="s">
        <v>270</v>
      </c>
      <c r="I69">
        <v>4</v>
      </c>
      <c r="J69" t="s">
        <v>271</v>
      </c>
      <c r="K69" t="s">
        <v>271</v>
      </c>
      <c r="L69" s="3">
        <v>4</v>
      </c>
      <c r="M69" t="s">
        <v>272</v>
      </c>
    </row>
  </sheetData>
  <autoFilter ref="A1:Q66"/>
  <hyperlinks>
    <hyperlink ref="N38" r:id="rId1" display="szilmon@freemail.hu"/>
    <hyperlink ref="N39" r:id="rId2" display="szilmon@freemail.hu"/>
    <hyperlink ref="M69" r:id="rId3" display="gemese@berzsenyi.tvnet.hu"/>
  </hyperlinks>
  <printOptions/>
  <pageMargins left="0.75" right="0.75" top="1" bottom="1" header="0.5" footer="0.5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A1" sqref="A1"/>
    </sheetView>
  </sheetViews>
  <sheetFormatPr defaultColWidth="9.00390625" defaultRowHeight="15.75"/>
  <cols>
    <col min="1" max="1" width="4.50390625" style="1" bestFit="1" customWidth="1"/>
    <col min="2" max="2" width="40.50390625" style="0" bestFit="1" customWidth="1"/>
    <col min="3" max="3" width="9.00390625" style="1" customWidth="1"/>
    <col min="4" max="4" width="9.50390625" style="1" customWidth="1"/>
    <col min="5" max="5" width="19.00390625" style="0" customWidth="1"/>
    <col min="6" max="6" width="16.375" style="1" customWidth="1"/>
    <col min="7" max="7" width="9.00390625" style="1" customWidth="1"/>
    <col min="8" max="8" width="7.125" style="0" customWidth="1"/>
    <col min="9" max="9" width="3.875" style="2" customWidth="1"/>
    <col min="10" max="10" width="37.625" style="0" customWidth="1"/>
    <col min="11" max="12" width="21.75390625" style="0" customWidth="1"/>
    <col min="13" max="13" width="9.00390625" style="3" customWidth="1"/>
    <col min="14" max="14" width="25.00390625" style="0" bestFit="1" customWidth="1"/>
    <col min="15" max="15" width="4.50390625" style="0" customWidth="1"/>
    <col min="16" max="16" width="4.75390625" style="0" customWidth="1"/>
  </cols>
  <sheetData>
    <row r="1" spans="1:17" ht="15.75">
      <c r="A1" s="1" t="s">
        <v>0</v>
      </c>
      <c r="B1" t="s">
        <v>1</v>
      </c>
      <c r="C1" s="1" t="s">
        <v>2</v>
      </c>
      <c r="D1" s="1" t="s">
        <v>3</v>
      </c>
      <c r="E1" t="s">
        <v>4</v>
      </c>
      <c r="F1" s="1" t="s">
        <v>5</v>
      </c>
      <c r="G1" s="1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238</v>
      </c>
      <c r="M1" s="3" t="s">
        <v>11</v>
      </c>
      <c r="N1" t="s">
        <v>12</v>
      </c>
      <c r="O1" t="s">
        <v>228</v>
      </c>
      <c r="P1" t="s">
        <v>229</v>
      </c>
      <c r="Q1" t="s">
        <v>231</v>
      </c>
    </row>
    <row r="2" spans="1:17" s="4" customFormat="1" ht="15.75">
      <c r="A2" s="8">
        <v>1</v>
      </c>
      <c r="B2" s="4" t="s">
        <v>147</v>
      </c>
      <c r="C2" s="8">
        <v>1011</v>
      </c>
      <c r="D2" s="8" t="s">
        <v>14</v>
      </c>
      <c r="E2" s="4" t="s">
        <v>142</v>
      </c>
      <c r="F2" s="63">
        <v>2014328</v>
      </c>
      <c r="G2" s="8" t="s">
        <v>143</v>
      </c>
      <c r="H2" s="4">
        <v>30</v>
      </c>
      <c r="I2" s="64" t="s">
        <v>144</v>
      </c>
      <c r="J2" s="4" t="s">
        <v>145</v>
      </c>
      <c r="K2" s="4" t="s">
        <v>145</v>
      </c>
      <c r="M2" s="65">
        <v>4</v>
      </c>
      <c r="N2" s="4" t="s">
        <v>146</v>
      </c>
      <c r="O2" s="4" t="s">
        <v>230</v>
      </c>
      <c r="Q2" s="4" t="s">
        <v>230</v>
      </c>
    </row>
    <row r="3" spans="1:17" s="4" customFormat="1" ht="15.75">
      <c r="A3" s="8">
        <f aca="true" t="shared" si="0" ref="A3:A34">A2+1</f>
        <v>2</v>
      </c>
      <c r="B3" s="4" t="s">
        <v>118</v>
      </c>
      <c r="C3" s="8">
        <v>1022</v>
      </c>
      <c r="D3" s="8" t="s">
        <v>14</v>
      </c>
      <c r="E3" s="4" t="s">
        <v>119</v>
      </c>
      <c r="F3" s="8" t="s">
        <v>233</v>
      </c>
      <c r="G3" s="8" t="s">
        <v>32</v>
      </c>
      <c r="H3" s="4">
        <v>33</v>
      </c>
      <c r="I3" s="64" t="s">
        <v>103</v>
      </c>
      <c r="J3" s="4" t="s">
        <v>120</v>
      </c>
      <c r="K3" s="4" t="s">
        <v>120</v>
      </c>
      <c r="M3" s="65">
        <v>6</v>
      </c>
      <c r="N3" s="4" t="s">
        <v>123</v>
      </c>
      <c r="O3" s="4" t="s">
        <v>230</v>
      </c>
      <c r="Q3" s="4" t="s">
        <v>230</v>
      </c>
    </row>
    <row r="4" spans="1:17" s="4" customFormat="1" ht="15.75">
      <c r="A4" s="8">
        <f t="shared" si="0"/>
        <v>3</v>
      </c>
      <c r="B4" s="4" t="s">
        <v>118</v>
      </c>
      <c r="C4" s="8">
        <v>1022</v>
      </c>
      <c r="D4" s="8" t="s">
        <v>14</v>
      </c>
      <c r="E4" s="4" t="s">
        <v>119</v>
      </c>
      <c r="F4" s="8" t="s">
        <v>233</v>
      </c>
      <c r="G4" s="8" t="s">
        <v>16</v>
      </c>
      <c r="H4" s="4">
        <v>28</v>
      </c>
      <c r="I4" s="64" t="s">
        <v>103</v>
      </c>
      <c r="J4" s="4" t="s">
        <v>121</v>
      </c>
      <c r="K4" s="4" t="s">
        <v>121</v>
      </c>
      <c r="M4" s="65">
        <v>6</v>
      </c>
      <c r="N4" s="4" t="s">
        <v>123</v>
      </c>
      <c r="O4" s="4" t="s">
        <v>230</v>
      </c>
      <c r="Q4" s="4" t="s">
        <v>230</v>
      </c>
    </row>
    <row r="5" spans="1:17" s="4" customFormat="1" ht="15.75">
      <c r="A5" s="8">
        <f t="shared" si="0"/>
        <v>4</v>
      </c>
      <c r="B5" s="4" t="s">
        <v>118</v>
      </c>
      <c r="C5" s="8">
        <v>1022</v>
      </c>
      <c r="D5" s="8" t="s">
        <v>14</v>
      </c>
      <c r="E5" s="4" t="s">
        <v>119</v>
      </c>
      <c r="F5" s="8" t="s">
        <v>233</v>
      </c>
      <c r="G5" s="8" t="s">
        <v>50</v>
      </c>
      <c r="H5" s="4">
        <v>29</v>
      </c>
      <c r="I5" s="64" t="s">
        <v>103</v>
      </c>
      <c r="J5" s="4" t="s">
        <v>121</v>
      </c>
      <c r="K5" s="4" t="s">
        <v>122</v>
      </c>
      <c r="M5" s="65">
        <v>6</v>
      </c>
      <c r="N5" s="4" t="s">
        <v>123</v>
      </c>
      <c r="O5" s="4" t="s">
        <v>230</v>
      </c>
      <c r="Q5" s="4" t="s">
        <v>230</v>
      </c>
    </row>
    <row r="6" spans="1:16" s="4" customFormat="1" ht="15.75">
      <c r="A6" s="8">
        <f t="shared" si="0"/>
        <v>5</v>
      </c>
      <c r="B6" s="4" t="s">
        <v>13</v>
      </c>
      <c r="C6" s="8">
        <v>1024</v>
      </c>
      <c r="D6" s="8" t="s">
        <v>14</v>
      </c>
      <c r="E6" s="4" t="s">
        <v>15</v>
      </c>
      <c r="F6" s="63">
        <v>2124420</v>
      </c>
      <c r="G6" s="8" t="s">
        <v>16</v>
      </c>
      <c r="H6" s="4">
        <v>26</v>
      </c>
      <c r="I6" s="64">
        <v>3</v>
      </c>
      <c r="J6" s="4" t="s">
        <v>17</v>
      </c>
      <c r="K6" s="4" t="s">
        <v>17</v>
      </c>
      <c r="M6" s="65">
        <v>4</v>
      </c>
      <c r="N6" s="4" t="s">
        <v>38</v>
      </c>
      <c r="O6" s="4" t="s">
        <v>230</v>
      </c>
      <c r="P6" s="4" t="s">
        <v>230</v>
      </c>
    </row>
    <row r="7" spans="1:17" s="4" customFormat="1" ht="15.75">
      <c r="A7" s="8">
        <f t="shared" si="0"/>
        <v>6</v>
      </c>
      <c r="B7" s="4" t="s">
        <v>63</v>
      </c>
      <c r="C7" s="8">
        <v>1039</v>
      </c>
      <c r="D7" s="8" t="s">
        <v>14</v>
      </c>
      <c r="E7" s="4" t="s">
        <v>64</v>
      </c>
      <c r="F7" s="63">
        <v>2432710</v>
      </c>
      <c r="G7" s="8" t="s">
        <v>65</v>
      </c>
      <c r="H7" s="4">
        <v>27</v>
      </c>
      <c r="I7" s="64" t="s">
        <v>72</v>
      </c>
      <c r="J7" s="4" t="s">
        <v>66</v>
      </c>
      <c r="K7" s="4" t="s">
        <v>66</v>
      </c>
      <c r="M7" s="65">
        <v>8</v>
      </c>
      <c r="N7" s="4" t="s">
        <v>69</v>
      </c>
      <c r="O7" s="4" t="s">
        <v>230</v>
      </c>
      <c r="Q7" s="4" t="s">
        <v>230</v>
      </c>
    </row>
    <row r="8" spans="1:17" s="4" customFormat="1" ht="15.75">
      <c r="A8" s="8">
        <f t="shared" si="0"/>
        <v>7</v>
      </c>
      <c r="B8" s="4" t="s">
        <v>63</v>
      </c>
      <c r="C8" s="8">
        <v>1039</v>
      </c>
      <c r="D8" s="8" t="s">
        <v>14</v>
      </c>
      <c r="E8" s="4" t="s">
        <v>64</v>
      </c>
      <c r="F8" s="63">
        <v>2432710</v>
      </c>
      <c r="G8" s="8" t="s">
        <v>32</v>
      </c>
      <c r="H8" s="4">
        <v>28</v>
      </c>
      <c r="I8" s="64" t="s">
        <v>72</v>
      </c>
      <c r="J8" s="4" t="s">
        <v>68</v>
      </c>
      <c r="K8" s="4" t="s">
        <v>67</v>
      </c>
      <c r="M8" s="65">
        <v>8</v>
      </c>
      <c r="N8" s="4" t="s">
        <v>69</v>
      </c>
      <c r="O8" s="4" t="s">
        <v>230</v>
      </c>
      <c r="Q8" s="4" t="s">
        <v>230</v>
      </c>
    </row>
    <row r="9" spans="1:17" s="4" customFormat="1" ht="15.75">
      <c r="A9" s="8">
        <f t="shared" si="0"/>
        <v>8</v>
      </c>
      <c r="B9" s="4" t="s">
        <v>219</v>
      </c>
      <c r="C9" s="8">
        <v>1043</v>
      </c>
      <c r="D9" s="8" t="s">
        <v>14</v>
      </c>
      <c r="E9" s="4" t="s">
        <v>220</v>
      </c>
      <c r="F9" s="63">
        <v>3693388</v>
      </c>
      <c r="G9" s="8" t="s">
        <v>16</v>
      </c>
      <c r="H9" s="4">
        <v>31</v>
      </c>
      <c r="I9" s="64" t="s">
        <v>97</v>
      </c>
      <c r="J9" s="4" t="s">
        <v>221</v>
      </c>
      <c r="K9" s="4" t="s">
        <v>221</v>
      </c>
      <c r="M9" s="65">
        <v>4</v>
      </c>
      <c r="Q9" s="4" t="s">
        <v>232</v>
      </c>
    </row>
    <row r="10" spans="1:16" s="4" customFormat="1" ht="15.75">
      <c r="A10" s="8">
        <f t="shared" si="0"/>
        <v>9</v>
      </c>
      <c r="B10" s="4" t="s">
        <v>47</v>
      </c>
      <c r="C10" s="8">
        <v>1053</v>
      </c>
      <c r="D10" s="8" t="s">
        <v>14</v>
      </c>
      <c r="E10" s="4" t="s">
        <v>48</v>
      </c>
      <c r="F10" s="63">
        <v>2670311</v>
      </c>
      <c r="G10" s="8" t="s">
        <v>49</v>
      </c>
      <c r="H10" s="4">
        <v>30</v>
      </c>
      <c r="I10" s="64">
        <v>4</v>
      </c>
      <c r="J10" s="4" t="s">
        <v>53</v>
      </c>
      <c r="K10" s="4" t="s">
        <v>61</v>
      </c>
      <c r="M10" s="65">
        <v>6</v>
      </c>
      <c r="N10" s="4" t="s">
        <v>62</v>
      </c>
      <c r="O10" s="4" t="s">
        <v>230</v>
      </c>
      <c r="P10" s="4" t="s">
        <v>230</v>
      </c>
    </row>
    <row r="11" spans="1:16" s="4" customFormat="1" ht="15.75">
      <c r="A11" s="8">
        <f t="shared" si="0"/>
        <v>10</v>
      </c>
      <c r="B11" s="4" t="s">
        <v>47</v>
      </c>
      <c r="C11" s="8">
        <v>1053</v>
      </c>
      <c r="D11" s="8" t="s">
        <v>14</v>
      </c>
      <c r="E11" s="4" t="s">
        <v>48</v>
      </c>
      <c r="F11" s="63">
        <v>2670311</v>
      </c>
      <c r="G11" s="8" t="s">
        <v>32</v>
      </c>
      <c r="H11" s="4">
        <v>33</v>
      </c>
      <c r="I11" s="64" t="s">
        <v>52</v>
      </c>
      <c r="J11" s="4" t="s">
        <v>54</v>
      </c>
      <c r="K11" s="4" t="s">
        <v>54</v>
      </c>
      <c r="M11" s="65">
        <v>4</v>
      </c>
      <c r="N11" s="4" t="s">
        <v>62</v>
      </c>
      <c r="O11" s="4" t="s">
        <v>230</v>
      </c>
      <c r="P11" s="4" t="s">
        <v>230</v>
      </c>
    </row>
    <row r="12" spans="1:16" s="4" customFormat="1" ht="15.75">
      <c r="A12" s="8">
        <f t="shared" si="0"/>
        <v>11</v>
      </c>
      <c r="B12" s="4" t="s">
        <v>47</v>
      </c>
      <c r="C12" s="8">
        <v>1053</v>
      </c>
      <c r="D12" s="8" t="s">
        <v>14</v>
      </c>
      <c r="E12" s="4" t="s">
        <v>48</v>
      </c>
      <c r="F12" s="63">
        <v>2670311</v>
      </c>
      <c r="G12" s="8" t="s">
        <v>16</v>
      </c>
      <c r="H12" s="4">
        <v>36</v>
      </c>
      <c r="I12" s="64">
        <v>4</v>
      </c>
      <c r="J12" s="4" t="s">
        <v>55</v>
      </c>
      <c r="K12" s="4" t="s">
        <v>60</v>
      </c>
      <c r="M12" s="65">
        <v>4</v>
      </c>
      <c r="N12" s="4" t="s">
        <v>62</v>
      </c>
      <c r="O12" s="4" t="s">
        <v>230</v>
      </c>
      <c r="P12" s="4" t="s">
        <v>230</v>
      </c>
    </row>
    <row r="13" spans="1:16" s="4" customFormat="1" ht="15.75">
      <c r="A13" s="8">
        <f t="shared" si="0"/>
        <v>12</v>
      </c>
      <c r="B13" s="4" t="s">
        <v>47</v>
      </c>
      <c r="C13" s="8">
        <v>1053</v>
      </c>
      <c r="D13" s="8" t="s">
        <v>14</v>
      </c>
      <c r="E13" s="4" t="s">
        <v>48</v>
      </c>
      <c r="F13" s="63">
        <v>2670311</v>
      </c>
      <c r="G13" s="8" t="s">
        <v>50</v>
      </c>
      <c r="H13" s="4">
        <v>32</v>
      </c>
      <c r="I13" s="64">
        <v>4</v>
      </c>
      <c r="J13" s="4" t="s">
        <v>56</v>
      </c>
      <c r="K13" s="4" t="s">
        <v>59</v>
      </c>
      <c r="M13" s="65">
        <v>6</v>
      </c>
      <c r="N13" s="4" t="s">
        <v>62</v>
      </c>
      <c r="O13" s="4" t="s">
        <v>230</v>
      </c>
      <c r="P13" s="4" t="s">
        <v>230</v>
      </c>
    </row>
    <row r="14" spans="1:16" s="4" customFormat="1" ht="15.75">
      <c r="A14" s="8">
        <f t="shared" si="0"/>
        <v>13</v>
      </c>
      <c r="B14" s="4" t="s">
        <v>47</v>
      </c>
      <c r="C14" s="8">
        <v>1053</v>
      </c>
      <c r="D14" s="8" t="s">
        <v>14</v>
      </c>
      <c r="E14" s="4" t="s">
        <v>48</v>
      </c>
      <c r="F14" s="63">
        <v>2670311</v>
      </c>
      <c r="G14" s="8" t="s">
        <v>51</v>
      </c>
      <c r="H14" s="4">
        <v>34</v>
      </c>
      <c r="I14" s="64">
        <v>4</v>
      </c>
      <c r="J14" s="4" t="s">
        <v>57</v>
      </c>
      <c r="K14" s="4" t="s">
        <v>58</v>
      </c>
      <c r="M14" s="65">
        <v>4</v>
      </c>
      <c r="N14" s="4" t="s">
        <v>62</v>
      </c>
      <c r="O14" s="4" t="s">
        <v>230</v>
      </c>
      <c r="P14" s="4" t="s">
        <v>230</v>
      </c>
    </row>
    <row r="15" spans="1:17" s="4" customFormat="1" ht="15.75">
      <c r="A15" s="8">
        <f t="shared" si="0"/>
        <v>14</v>
      </c>
      <c r="B15" s="4" t="s">
        <v>101</v>
      </c>
      <c r="C15" s="8">
        <v>1053</v>
      </c>
      <c r="D15" s="8" t="s">
        <v>14</v>
      </c>
      <c r="E15" s="4" t="s">
        <v>102</v>
      </c>
      <c r="F15" s="63">
        <v>3186721</v>
      </c>
      <c r="G15" s="8" t="s">
        <v>32</v>
      </c>
      <c r="H15" s="4">
        <v>30</v>
      </c>
      <c r="I15" s="64" t="s">
        <v>97</v>
      </c>
      <c r="J15" s="4" t="s">
        <v>105</v>
      </c>
      <c r="K15" s="4" t="s">
        <v>106</v>
      </c>
      <c r="M15" s="65">
        <v>6</v>
      </c>
      <c r="N15" s="4" t="s">
        <v>104</v>
      </c>
      <c r="O15" s="4" t="s">
        <v>230</v>
      </c>
      <c r="Q15" s="4" t="s">
        <v>230</v>
      </c>
    </row>
    <row r="16" spans="1:17" s="4" customFormat="1" ht="15.75">
      <c r="A16" s="8">
        <f t="shared" si="0"/>
        <v>15</v>
      </c>
      <c r="B16" s="4" t="s">
        <v>101</v>
      </c>
      <c r="C16" s="8">
        <v>1053</v>
      </c>
      <c r="D16" s="8" t="s">
        <v>14</v>
      </c>
      <c r="E16" s="4" t="s">
        <v>102</v>
      </c>
      <c r="F16" s="63">
        <v>3186721</v>
      </c>
      <c r="G16" s="8" t="s">
        <v>16</v>
      </c>
      <c r="H16" s="4">
        <v>30</v>
      </c>
      <c r="I16" s="64" t="s">
        <v>97</v>
      </c>
      <c r="J16" s="4" t="s">
        <v>110</v>
      </c>
      <c r="K16" s="4" t="s">
        <v>107</v>
      </c>
      <c r="M16" s="65">
        <v>6</v>
      </c>
      <c r="N16" s="4" t="s">
        <v>104</v>
      </c>
      <c r="O16" s="4" t="s">
        <v>230</v>
      </c>
      <c r="Q16" s="4" t="s">
        <v>230</v>
      </c>
    </row>
    <row r="17" spans="1:17" s="4" customFormat="1" ht="15.75">
      <c r="A17" s="8">
        <f t="shared" si="0"/>
        <v>16</v>
      </c>
      <c r="B17" s="4" t="s">
        <v>101</v>
      </c>
      <c r="C17" s="8">
        <v>1053</v>
      </c>
      <c r="D17" s="8" t="s">
        <v>14</v>
      </c>
      <c r="E17" s="4" t="s">
        <v>102</v>
      </c>
      <c r="F17" s="63">
        <v>3186721</v>
      </c>
      <c r="G17" s="8" t="s">
        <v>50</v>
      </c>
      <c r="H17" s="4">
        <v>33</v>
      </c>
      <c r="I17" s="64" t="s">
        <v>97</v>
      </c>
      <c r="J17" s="4" t="s">
        <v>111</v>
      </c>
      <c r="K17" s="4" t="s">
        <v>108</v>
      </c>
      <c r="M17" s="65">
        <v>4</v>
      </c>
      <c r="N17" s="4" t="s">
        <v>104</v>
      </c>
      <c r="O17" s="4" t="s">
        <v>230</v>
      </c>
      <c r="Q17" s="4" t="s">
        <v>230</v>
      </c>
    </row>
    <row r="18" spans="1:17" s="4" customFormat="1" ht="15.75">
      <c r="A18" s="8">
        <f t="shared" si="0"/>
        <v>17</v>
      </c>
      <c r="B18" s="4" t="s">
        <v>101</v>
      </c>
      <c r="C18" s="8">
        <v>1053</v>
      </c>
      <c r="D18" s="8" t="s">
        <v>14</v>
      </c>
      <c r="E18" s="4" t="s">
        <v>102</v>
      </c>
      <c r="F18" s="63">
        <v>3186721</v>
      </c>
      <c r="G18" s="8" t="s">
        <v>51</v>
      </c>
      <c r="H18" s="4">
        <v>34</v>
      </c>
      <c r="I18" s="64" t="s">
        <v>103</v>
      </c>
      <c r="J18" s="4" t="s">
        <v>112</v>
      </c>
      <c r="K18" s="4" t="s">
        <v>109</v>
      </c>
      <c r="M18" s="65">
        <v>4</v>
      </c>
      <c r="N18" s="4" t="s">
        <v>104</v>
      </c>
      <c r="O18" s="4" t="s">
        <v>230</v>
      </c>
      <c r="Q18" s="4" t="s">
        <v>230</v>
      </c>
    </row>
    <row r="19" spans="1:16" s="4" customFormat="1" ht="15.75">
      <c r="A19" s="8">
        <f t="shared" si="0"/>
        <v>18</v>
      </c>
      <c r="B19" s="4" t="s">
        <v>172</v>
      </c>
      <c r="C19" s="8">
        <v>1065</v>
      </c>
      <c r="D19" s="8" t="s">
        <v>14</v>
      </c>
      <c r="E19" s="4" t="s">
        <v>173</v>
      </c>
      <c r="F19" s="63">
        <v>3217514</v>
      </c>
      <c r="G19" s="8" t="s">
        <v>32</v>
      </c>
      <c r="H19" s="4">
        <v>17</v>
      </c>
      <c r="I19" s="64" t="s">
        <v>97</v>
      </c>
      <c r="J19" s="4" t="s">
        <v>174</v>
      </c>
      <c r="K19" s="4" t="s">
        <v>174</v>
      </c>
      <c r="M19" s="65">
        <v>4</v>
      </c>
      <c r="N19" s="4" t="s">
        <v>176</v>
      </c>
      <c r="O19" s="4" t="s">
        <v>230</v>
      </c>
      <c r="P19" s="4" t="s">
        <v>230</v>
      </c>
    </row>
    <row r="20" spans="1:16" s="4" customFormat="1" ht="15.75">
      <c r="A20" s="8">
        <f t="shared" si="0"/>
        <v>19</v>
      </c>
      <c r="B20" s="4" t="s">
        <v>172</v>
      </c>
      <c r="C20" s="8">
        <v>1065</v>
      </c>
      <c r="D20" s="8" t="s">
        <v>14</v>
      </c>
      <c r="E20" s="4" t="s">
        <v>173</v>
      </c>
      <c r="F20" s="63">
        <v>3217514</v>
      </c>
      <c r="G20" s="8" t="s">
        <v>16</v>
      </c>
      <c r="H20" s="4">
        <v>16</v>
      </c>
      <c r="I20" s="64" t="s">
        <v>97</v>
      </c>
      <c r="J20" s="4" t="s">
        <v>175</v>
      </c>
      <c r="K20" s="4" t="s">
        <v>175</v>
      </c>
      <c r="M20" s="65" t="s">
        <v>45</v>
      </c>
      <c r="N20" s="4" t="s">
        <v>176</v>
      </c>
      <c r="O20" s="4" t="s">
        <v>230</v>
      </c>
      <c r="P20" s="4" t="s">
        <v>230</v>
      </c>
    </row>
    <row r="21" spans="1:17" s="4" customFormat="1" ht="15.75">
      <c r="A21" s="8">
        <f t="shared" si="0"/>
        <v>20</v>
      </c>
      <c r="B21" s="4" t="s">
        <v>177</v>
      </c>
      <c r="C21" s="8">
        <v>1075</v>
      </c>
      <c r="D21" s="8" t="s">
        <v>14</v>
      </c>
      <c r="E21" s="4" t="s">
        <v>178</v>
      </c>
      <c r="F21" s="63">
        <v>3424905</v>
      </c>
      <c r="G21" s="8" t="s">
        <v>32</v>
      </c>
      <c r="H21" s="4">
        <v>27</v>
      </c>
      <c r="I21" s="64" t="s">
        <v>97</v>
      </c>
      <c r="J21" s="4" t="s">
        <v>179</v>
      </c>
      <c r="K21" s="4" t="s">
        <v>180</v>
      </c>
      <c r="M21" s="65" t="s">
        <v>45</v>
      </c>
      <c r="Q21" s="4" t="s">
        <v>232</v>
      </c>
    </row>
    <row r="22" spans="1:16" s="4" customFormat="1" ht="15.75">
      <c r="A22" s="8">
        <f t="shared" si="0"/>
        <v>21</v>
      </c>
      <c r="B22" s="4" t="s">
        <v>113</v>
      </c>
      <c r="C22" s="8">
        <v>1085</v>
      </c>
      <c r="D22" s="8" t="s">
        <v>14</v>
      </c>
      <c r="E22" s="4" t="s">
        <v>114</v>
      </c>
      <c r="F22" s="63">
        <v>4863664</v>
      </c>
      <c r="G22" s="8" t="s">
        <v>115</v>
      </c>
      <c r="H22" s="4">
        <v>24</v>
      </c>
      <c r="I22" s="64" t="s">
        <v>97</v>
      </c>
      <c r="J22" s="4" t="s">
        <v>116</v>
      </c>
      <c r="K22" s="4" t="s">
        <v>116</v>
      </c>
      <c r="M22" s="65">
        <v>6</v>
      </c>
      <c r="N22" s="4" t="s">
        <v>117</v>
      </c>
      <c r="O22" s="4" t="s">
        <v>230</v>
      </c>
      <c r="P22" s="4" t="s">
        <v>230</v>
      </c>
    </row>
    <row r="23" spans="1:16" s="4" customFormat="1" ht="15.75">
      <c r="A23" s="8">
        <f t="shared" si="0"/>
        <v>22</v>
      </c>
      <c r="B23" s="4" t="s">
        <v>80</v>
      </c>
      <c r="C23" s="8">
        <v>1088</v>
      </c>
      <c r="D23" s="8" t="s">
        <v>14</v>
      </c>
      <c r="E23" s="4" t="s">
        <v>81</v>
      </c>
      <c r="F23" s="63">
        <v>2663322</v>
      </c>
      <c r="G23" s="8" t="s">
        <v>32</v>
      </c>
      <c r="H23" s="4">
        <v>31</v>
      </c>
      <c r="I23" s="64">
        <v>3</v>
      </c>
      <c r="J23" s="4" t="s">
        <v>82</v>
      </c>
      <c r="K23" s="4" t="s">
        <v>82</v>
      </c>
      <c r="M23" s="65">
        <v>6</v>
      </c>
      <c r="N23" s="4" t="s">
        <v>87</v>
      </c>
      <c r="O23" s="4" t="s">
        <v>230</v>
      </c>
      <c r="P23" s="4" t="s">
        <v>230</v>
      </c>
    </row>
    <row r="24" spans="1:16" s="4" customFormat="1" ht="15.75">
      <c r="A24" s="8">
        <f t="shared" si="0"/>
        <v>23</v>
      </c>
      <c r="B24" s="4" t="s">
        <v>80</v>
      </c>
      <c r="C24" s="8">
        <v>1088</v>
      </c>
      <c r="D24" s="8" t="s">
        <v>14</v>
      </c>
      <c r="E24" s="4" t="s">
        <v>81</v>
      </c>
      <c r="F24" s="63">
        <v>2663322</v>
      </c>
      <c r="G24" s="8" t="s">
        <v>16</v>
      </c>
      <c r="H24" s="4">
        <v>32</v>
      </c>
      <c r="I24" s="64">
        <v>3</v>
      </c>
      <c r="J24" s="4" t="s">
        <v>83</v>
      </c>
      <c r="K24" s="4" t="s">
        <v>85</v>
      </c>
      <c r="M24" s="65">
        <v>6</v>
      </c>
      <c r="N24" s="4" t="s">
        <v>87</v>
      </c>
      <c r="O24" s="4" t="s">
        <v>230</v>
      </c>
      <c r="P24" s="4" t="s">
        <v>230</v>
      </c>
    </row>
    <row r="25" spans="1:16" s="4" customFormat="1" ht="15.75">
      <c r="A25" s="8">
        <f t="shared" si="0"/>
        <v>24</v>
      </c>
      <c r="B25" s="4" t="s">
        <v>80</v>
      </c>
      <c r="C25" s="8">
        <v>1088</v>
      </c>
      <c r="D25" s="8" t="s">
        <v>14</v>
      </c>
      <c r="E25" s="4" t="s">
        <v>81</v>
      </c>
      <c r="F25" s="63">
        <v>2663322</v>
      </c>
      <c r="G25" s="8" t="s">
        <v>50</v>
      </c>
      <c r="H25" s="4">
        <v>32</v>
      </c>
      <c r="I25" s="64">
        <v>3</v>
      </c>
      <c r="J25" s="4" t="s">
        <v>84</v>
      </c>
      <c r="K25" s="4" t="s">
        <v>86</v>
      </c>
      <c r="M25" s="65">
        <v>6</v>
      </c>
      <c r="N25" s="4" t="s">
        <v>87</v>
      </c>
      <c r="O25" s="4" t="s">
        <v>230</v>
      </c>
      <c r="P25" s="4" t="s">
        <v>230</v>
      </c>
    </row>
    <row r="26" spans="1:17" s="4" customFormat="1" ht="15.75">
      <c r="A26" s="8">
        <f t="shared" si="0"/>
        <v>25</v>
      </c>
      <c r="B26" s="4" t="s">
        <v>204</v>
      </c>
      <c r="C26" s="8">
        <v>1088</v>
      </c>
      <c r="D26" s="8" t="s">
        <v>14</v>
      </c>
      <c r="E26" s="4" t="s">
        <v>205</v>
      </c>
      <c r="F26" s="8"/>
      <c r="G26" s="8" t="s">
        <v>181</v>
      </c>
      <c r="H26" s="4">
        <v>35</v>
      </c>
      <c r="I26" s="64" t="s">
        <v>206</v>
      </c>
      <c r="J26" s="4" t="s">
        <v>207</v>
      </c>
      <c r="K26" s="4" t="s">
        <v>208</v>
      </c>
      <c r="M26" s="65">
        <v>4</v>
      </c>
      <c r="N26" s="4" t="s">
        <v>209</v>
      </c>
      <c r="O26" s="4" t="s">
        <v>230</v>
      </c>
      <c r="Q26" s="4" t="s">
        <v>230</v>
      </c>
    </row>
    <row r="27" spans="1:17" s="4" customFormat="1" ht="15.75">
      <c r="A27" s="8">
        <f t="shared" si="0"/>
        <v>26</v>
      </c>
      <c r="B27" s="4" t="s">
        <v>204</v>
      </c>
      <c r="C27" s="8">
        <v>1088</v>
      </c>
      <c r="D27" s="8" t="s">
        <v>14</v>
      </c>
      <c r="E27" s="4" t="s">
        <v>205</v>
      </c>
      <c r="F27" s="8"/>
      <c r="G27" s="8" t="s">
        <v>182</v>
      </c>
      <c r="I27" s="64"/>
      <c r="J27" s="4" t="s">
        <v>210</v>
      </c>
      <c r="K27" s="4" t="s">
        <v>210</v>
      </c>
      <c r="M27" s="65">
        <v>4</v>
      </c>
      <c r="N27" s="4" t="s">
        <v>209</v>
      </c>
      <c r="O27" s="4" t="s">
        <v>230</v>
      </c>
      <c r="Q27" s="4" t="s">
        <v>230</v>
      </c>
    </row>
    <row r="28" spans="1:17" s="4" customFormat="1" ht="15.75">
      <c r="A28" s="8">
        <f t="shared" si="0"/>
        <v>27</v>
      </c>
      <c r="B28" s="4" t="s">
        <v>39</v>
      </c>
      <c r="C28" s="8">
        <v>1097</v>
      </c>
      <c r="D28" s="8" t="s">
        <v>14</v>
      </c>
      <c r="E28" s="4" t="s">
        <v>40</v>
      </c>
      <c r="F28" s="63">
        <v>2804500</v>
      </c>
      <c r="G28" s="8" t="s">
        <v>41</v>
      </c>
      <c r="H28" s="4">
        <v>19</v>
      </c>
      <c r="I28" s="64">
        <v>3.5</v>
      </c>
      <c r="J28" s="4" t="s">
        <v>44</v>
      </c>
      <c r="K28" s="4" t="s">
        <v>44</v>
      </c>
      <c r="M28" s="65" t="s">
        <v>45</v>
      </c>
      <c r="N28" s="4" t="s">
        <v>46</v>
      </c>
      <c r="O28" s="4" t="s">
        <v>230</v>
      </c>
      <c r="Q28" s="4" t="s">
        <v>230</v>
      </c>
    </row>
    <row r="29" spans="1:17" s="4" customFormat="1" ht="15.75">
      <c r="A29" s="8">
        <f t="shared" si="0"/>
        <v>28</v>
      </c>
      <c r="B29" s="4" t="s">
        <v>39</v>
      </c>
      <c r="C29" s="8">
        <v>1097</v>
      </c>
      <c r="D29" s="8" t="s">
        <v>14</v>
      </c>
      <c r="E29" s="4" t="s">
        <v>40</v>
      </c>
      <c r="F29" s="63">
        <v>2804500</v>
      </c>
      <c r="G29" s="8" t="s">
        <v>32</v>
      </c>
      <c r="H29" s="4">
        <v>32</v>
      </c>
      <c r="I29" s="64">
        <v>3.5</v>
      </c>
      <c r="J29" s="4" t="s">
        <v>42</v>
      </c>
      <c r="K29" s="4" t="s">
        <v>42</v>
      </c>
      <c r="M29" s="65" t="s">
        <v>45</v>
      </c>
      <c r="N29" s="4" t="s">
        <v>46</v>
      </c>
      <c r="O29" s="4" t="s">
        <v>230</v>
      </c>
      <c r="Q29" s="4" t="s">
        <v>230</v>
      </c>
    </row>
    <row r="30" spans="1:17" s="4" customFormat="1" ht="15.75">
      <c r="A30" s="8">
        <f t="shared" si="0"/>
        <v>29</v>
      </c>
      <c r="B30" s="4" t="s">
        <v>39</v>
      </c>
      <c r="C30" s="8">
        <v>1097</v>
      </c>
      <c r="D30" s="8" t="s">
        <v>14</v>
      </c>
      <c r="E30" s="4" t="s">
        <v>40</v>
      </c>
      <c r="F30" s="63">
        <v>2804500</v>
      </c>
      <c r="G30" s="8" t="s">
        <v>16</v>
      </c>
      <c r="H30" s="4">
        <v>32</v>
      </c>
      <c r="I30" s="64">
        <v>3.5</v>
      </c>
      <c r="J30" s="4" t="s">
        <v>43</v>
      </c>
      <c r="K30" s="4" t="s">
        <v>43</v>
      </c>
      <c r="M30" s="65" t="s">
        <v>45</v>
      </c>
      <c r="N30" s="4" t="s">
        <v>46</v>
      </c>
      <c r="O30" s="4" t="s">
        <v>230</v>
      </c>
      <c r="Q30" s="4" t="s">
        <v>230</v>
      </c>
    </row>
    <row r="31" spans="1:17" s="4" customFormat="1" ht="15.75">
      <c r="A31" s="8">
        <f t="shared" si="0"/>
        <v>30</v>
      </c>
      <c r="B31" s="4" t="s">
        <v>136</v>
      </c>
      <c r="C31" s="8">
        <v>1102</v>
      </c>
      <c r="D31" s="8" t="s">
        <v>14</v>
      </c>
      <c r="E31" s="4" t="s">
        <v>137</v>
      </c>
      <c r="F31" s="63">
        <v>2623599</v>
      </c>
      <c r="G31" s="8" t="s">
        <v>50</v>
      </c>
      <c r="H31" s="4">
        <v>39</v>
      </c>
      <c r="I31" s="64" t="s">
        <v>138</v>
      </c>
      <c r="J31" s="4" t="s">
        <v>140</v>
      </c>
      <c r="K31" s="4" t="s">
        <v>139</v>
      </c>
      <c r="M31" s="65">
        <v>4</v>
      </c>
      <c r="N31" s="4" t="s">
        <v>141</v>
      </c>
      <c r="O31" s="4" t="s">
        <v>230</v>
      </c>
      <c r="Q31" s="4" t="s">
        <v>230</v>
      </c>
    </row>
    <row r="32" spans="1:17" s="4" customFormat="1" ht="15.75">
      <c r="A32" s="8">
        <f t="shared" si="0"/>
        <v>31</v>
      </c>
      <c r="B32" s="4" t="s">
        <v>169</v>
      </c>
      <c r="C32" s="8">
        <v>1108</v>
      </c>
      <c r="D32" s="8" t="s">
        <v>14</v>
      </c>
      <c r="E32" s="4" t="s">
        <v>170</v>
      </c>
      <c r="F32" s="63">
        <v>2612594</v>
      </c>
      <c r="G32" s="8" t="s">
        <v>51</v>
      </c>
      <c r="H32" s="4">
        <v>30</v>
      </c>
      <c r="I32" s="64" t="s">
        <v>144</v>
      </c>
      <c r="J32" s="4" t="s">
        <v>187</v>
      </c>
      <c r="K32" s="4" t="s">
        <v>187</v>
      </c>
      <c r="M32" s="65">
        <v>4</v>
      </c>
      <c r="N32" s="4" t="s">
        <v>171</v>
      </c>
      <c r="O32" s="4" t="s">
        <v>230</v>
      </c>
      <c r="Q32" s="4" t="s">
        <v>230</v>
      </c>
    </row>
    <row r="33" spans="1:17" s="4" customFormat="1" ht="15.75">
      <c r="A33" s="8">
        <f t="shared" si="0"/>
        <v>32</v>
      </c>
      <c r="B33" s="4" t="s">
        <v>124</v>
      </c>
      <c r="C33" s="8">
        <v>1122</v>
      </c>
      <c r="D33" s="8" t="s">
        <v>14</v>
      </c>
      <c r="E33" s="4" t="s">
        <v>193</v>
      </c>
      <c r="F33" s="63">
        <v>2141554</v>
      </c>
      <c r="G33" s="8" t="s">
        <v>32</v>
      </c>
      <c r="H33" s="4">
        <v>28</v>
      </c>
      <c r="I33" s="64" t="s">
        <v>103</v>
      </c>
      <c r="J33" s="4" t="s">
        <v>125</v>
      </c>
      <c r="M33" s="65">
        <v>6</v>
      </c>
      <c r="N33" s="4" t="s">
        <v>194</v>
      </c>
      <c r="O33" s="4" t="s">
        <v>230</v>
      </c>
      <c r="Q33" s="4" t="s">
        <v>230</v>
      </c>
    </row>
    <row r="34" spans="1:17" s="4" customFormat="1" ht="15.75">
      <c r="A34" s="8">
        <f t="shared" si="0"/>
        <v>33</v>
      </c>
      <c r="B34" s="4" t="s">
        <v>124</v>
      </c>
      <c r="C34" s="8">
        <v>1122</v>
      </c>
      <c r="D34" s="8" t="s">
        <v>14</v>
      </c>
      <c r="E34" s="4" t="s">
        <v>193</v>
      </c>
      <c r="F34" s="63">
        <v>2141554</v>
      </c>
      <c r="G34" s="8" t="s">
        <v>50</v>
      </c>
      <c r="H34" s="4">
        <v>35</v>
      </c>
      <c r="I34" s="64" t="s">
        <v>103</v>
      </c>
      <c r="J34" s="4" t="s">
        <v>126</v>
      </c>
      <c r="M34" s="65">
        <v>4</v>
      </c>
      <c r="N34" s="4" t="s">
        <v>194</v>
      </c>
      <c r="O34" s="4" t="s">
        <v>230</v>
      </c>
      <c r="Q34" s="4" t="s">
        <v>230</v>
      </c>
    </row>
    <row r="35" spans="1:17" s="4" customFormat="1" ht="15.75">
      <c r="A35" s="8">
        <f aca="true" t="shared" si="1" ref="A35:A69">A34+1</f>
        <v>34</v>
      </c>
      <c r="B35" s="4" t="s">
        <v>124</v>
      </c>
      <c r="C35" s="8">
        <v>1122</v>
      </c>
      <c r="D35" s="8" t="s">
        <v>14</v>
      </c>
      <c r="E35" s="4" t="s">
        <v>193</v>
      </c>
      <c r="F35" s="63">
        <v>2141554</v>
      </c>
      <c r="G35" s="8" t="s">
        <v>51</v>
      </c>
      <c r="H35" s="4">
        <v>31</v>
      </c>
      <c r="I35" s="64" t="s">
        <v>127</v>
      </c>
      <c r="J35" s="4" t="s">
        <v>128</v>
      </c>
      <c r="M35" s="65">
        <v>4</v>
      </c>
      <c r="N35" s="4" t="s">
        <v>194</v>
      </c>
      <c r="O35" s="4" t="s">
        <v>230</v>
      </c>
      <c r="Q35" s="4" t="s">
        <v>230</v>
      </c>
    </row>
    <row r="36" spans="1:16" s="4" customFormat="1" ht="15.75">
      <c r="A36" s="8">
        <f t="shared" si="1"/>
        <v>35</v>
      </c>
      <c r="B36" s="4" t="s">
        <v>211</v>
      </c>
      <c r="C36" s="8">
        <v>1131</v>
      </c>
      <c r="D36" s="8" t="s">
        <v>14</v>
      </c>
      <c r="E36" s="4" t="s">
        <v>212</v>
      </c>
      <c r="F36" s="63">
        <v>3208276</v>
      </c>
      <c r="G36" s="8" t="s">
        <v>65</v>
      </c>
      <c r="H36" s="4">
        <v>30</v>
      </c>
      <c r="I36" s="64" t="s">
        <v>97</v>
      </c>
      <c r="J36" s="4" t="s">
        <v>215</v>
      </c>
      <c r="K36" s="4" t="s">
        <v>215</v>
      </c>
      <c r="M36" s="65">
        <v>8</v>
      </c>
      <c r="N36" s="4" t="s">
        <v>218</v>
      </c>
      <c r="O36" s="4" t="s">
        <v>230</v>
      </c>
      <c r="P36" s="4" t="s">
        <v>230</v>
      </c>
    </row>
    <row r="37" spans="1:16" s="4" customFormat="1" ht="15.75">
      <c r="A37" s="8">
        <f t="shared" si="1"/>
        <v>36</v>
      </c>
      <c r="B37" s="4" t="s">
        <v>211</v>
      </c>
      <c r="C37" s="8">
        <v>1131</v>
      </c>
      <c r="D37" s="8" t="s">
        <v>14</v>
      </c>
      <c r="E37" s="4" t="s">
        <v>212</v>
      </c>
      <c r="F37" s="63">
        <v>3208276</v>
      </c>
      <c r="G37" s="8" t="s">
        <v>213</v>
      </c>
      <c r="H37" s="4">
        <v>30</v>
      </c>
      <c r="I37" s="64" t="s">
        <v>97</v>
      </c>
      <c r="J37" s="4" t="s">
        <v>214</v>
      </c>
      <c r="K37" s="4" t="s">
        <v>214</v>
      </c>
      <c r="M37" s="65">
        <v>8</v>
      </c>
      <c r="N37" s="4" t="s">
        <v>218</v>
      </c>
      <c r="O37" s="4" t="s">
        <v>230</v>
      </c>
      <c r="P37" s="4" t="s">
        <v>230</v>
      </c>
    </row>
    <row r="38" spans="1:16" s="4" customFormat="1" ht="15.75">
      <c r="A38" s="8">
        <f t="shared" si="1"/>
        <v>37</v>
      </c>
      <c r="B38" s="4" t="s">
        <v>211</v>
      </c>
      <c r="C38" s="8">
        <v>1131</v>
      </c>
      <c r="D38" s="8" t="s">
        <v>14</v>
      </c>
      <c r="E38" s="4" t="s">
        <v>212</v>
      </c>
      <c r="F38" s="63">
        <v>3208276</v>
      </c>
      <c r="G38" s="8" t="s">
        <v>32</v>
      </c>
      <c r="H38" s="4">
        <v>31</v>
      </c>
      <c r="I38" s="64" t="s">
        <v>97</v>
      </c>
      <c r="J38" s="4" t="s">
        <v>216</v>
      </c>
      <c r="K38" s="4" t="s">
        <v>216</v>
      </c>
      <c r="M38" s="65">
        <v>8</v>
      </c>
      <c r="N38" s="4" t="s">
        <v>218</v>
      </c>
      <c r="O38" s="4" t="s">
        <v>230</v>
      </c>
      <c r="P38" s="4" t="s">
        <v>230</v>
      </c>
    </row>
    <row r="39" spans="1:16" s="4" customFormat="1" ht="15.75">
      <c r="A39" s="8">
        <f t="shared" si="1"/>
        <v>38</v>
      </c>
      <c r="B39" s="4" t="s">
        <v>211</v>
      </c>
      <c r="C39" s="8">
        <v>1131</v>
      </c>
      <c r="D39" s="8" t="s">
        <v>14</v>
      </c>
      <c r="E39" s="4" t="s">
        <v>212</v>
      </c>
      <c r="F39" s="63">
        <v>3208276</v>
      </c>
      <c r="G39" s="8" t="s">
        <v>16</v>
      </c>
      <c r="H39" s="4">
        <v>33</v>
      </c>
      <c r="I39" s="64" t="s">
        <v>97</v>
      </c>
      <c r="J39" s="4" t="s">
        <v>217</v>
      </c>
      <c r="K39" s="4" t="s">
        <v>217</v>
      </c>
      <c r="M39" s="65">
        <v>8</v>
      </c>
      <c r="N39" s="4" t="s">
        <v>218</v>
      </c>
      <c r="O39" s="4" t="s">
        <v>230</v>
      </c>
      <c r="P39" s="4" t="s">
        <v>230</v>
      </c>
    </row>
    <row r="40" spans="1:16" s="4" customFormat="1" ht="15.75">
      <c r="A40" s="8">
        <f t="shared" si="1"/>
        <v>39</v>
      </c>
      <c r="B40" s="4" t="s">
        <v>129</v>
      </c>
      <c r="C40" s="8">
        <v>1146</v>
      </c>
      <c r="D40" s="8" t="s">
        <v>14</v>
      </c>
      <c r="E40" s="4" t="s">
        <v>130</v>
      </c>
      <c r="F40" s="63">
        <v>3431731</v>
      </c>
      <c r="G40" s="8" t="s">
        <v>32</v>
      </c>
      <c r="H40" s="4">
        <v>33</v>
      </c>
      <c r="I40" s="64" t="s">
        <v>103</v>
      </c>
      <c r="J40" s="4" t="s">
        <v>131</v>
      </c>
      <c r="K40" s="4" t="s">
        <v>132</v>
      </c>
      <c r="M40" s="65">
        <v>8</v>
      </c>
      <c r="N40" s="4" t="s">
        <v>135</v>
      </c>
      <c r="O40" s="4" t="s">
        <v>230</v>
      </c>
      <c r="P40" s="4" t="s">
        <v>230</v>
      </c>
    </row>
    <row r="41" spans="1:16" s="4" customFormat="1" ht="15.75">
      <c r="A41" s="8">
        <f t="shared" si="1"/>
        <v>40</v>
      </c>
      <c r="B41" s="4" t="s">
        <v>129</v>
      </c>
      <c r="C41" s="8">
        <v>1146</v>
      </c>
      <c r="D41" s="8" t="s">
        <v>14</v>
      </c>
      <c r="E41" s="4" t="s">
        <v>130</v>
      </c>
      <c r="F41" s="63">
        <v>3431731</v>
      </c>
      <c r="G41" s="8" t="s">
        <v>51</v>
      </c>
      <c r="H41" s="4">
        <v>35</v>
      </c>
      <c r="I41" s="64" t="s">
        <v>103</v>
      </c>
      <c r="J41" s="4" t="s">
        <v>134</v>
      </c>
      <c r="K41" s="4" t="s">
        <v>133</v>
      </c>
      <c r="M41" s="65">
        <v>6</v>
      </c>
      <c r="N41" s="4" t="s">
        <v>135</v>
      </c>
      <c r="O41" s="4" t="s">
        <v>230</v>
      </c>
      <c r="P41" s="4" t="s">
        <v>230</v>
      </c>
    </row>
    <row r="42" spans="1:17" s="4" customFormat="1" ht="15.75">
      <c r="A42" s="8">
        <f t="shared" si="1"/>
        <v>41</v>
      </c>
      <c r="B42" s="4" t="s">
        <v>70</v>
      </c>
      <c r="C42" s="8">
        <v>1146</v>
      </c>
      <c r="D42" s="8" t="s">
        <v>14</v>
      </c>
      <c r="E42" s="4" t="s">
        <v>71</v>
      </c>
      <c r="F42" s="63">
        <v>3430005</v>
      </c>
      <c r="G42" s="8" t="s">
        <v>16</v>
      </c>
      <c r="I42" s="64">
        <v>4</v>
      </c>
      <c r="J42" s="4" t="s">
        <v>73</v>
      </c>
      <c r="K42" s="4" t="s">
        <v>74</v>
      </c>
      <c r="M42" s="65">
        <v>6</v>
      </c>
      <c r="N42" s="4" t="s">
        <v>79</v>
      </c>
      <c r="O42" s="4" t="s">
        <v>230</v>
      </c>
      <c r="Q42" s="4" t="s">
        <v>230</v>
      </c>
    </row>
    <row r="43" spans="1:17" s="4" customFormat="1" ht="15.75">
      <c r="A43" s="8">
        <f t="shared" si="1"/>
        <v>42</v>
      </c>
      <c r="B43" s="4" t="s">
        <v>70</v>
      </c>
      <c r="C43" s="8">
        <v>1146</v>
      </c>
      <c r="D43" s="8" t="s">
        <v>14</v>
      </c>
      <c r="E43" s="4" t="s">
        <v>71</v>
      </c>
      <c r="F43" s="63">
        <v>3430005</v>
      </c>
      <c r="G43" s="8" t="s">
        <v>50</v>
      </c>
      <c r="I43" s="64">
        <v>4</v>
      </c>
      <c r="J43" s="4" t="s">
        <v>77</v>
      </c>
      <c r="K43" s="4" t="s">
        <v>78</v>
      </c>
      <c r="M43" s="65">
        <v>6</v>
      </c>
      <c r="N43" s="4" t="s">
        <v>79</v>
      </c>
      <c r="O43" s="4" t="s">
        <v>230</v>
      </c>
      <c r="Q43" s="4" t="s">
        <v>230</v>
      </c>
    </row>
    <row r="44" spans="1:17" s="4" customFormat="1" ht="15.75">
      <c r="A44" s="8">
        <f t="shared" si="1"/>
        <v>43</v>
      </c>
      <c r="B44" s="4" t="s">
        <v>70</v>
      </c>
      <c r="C44" s="8">
        <v>1146</v>
      </c>
      <c r="D44" s="8" t="s">
        <v>14</v>
      </c>
      <c r="E44" s="4" t="s">
        <v>71</v>
      </c>
      <c r="F44" s="63">
        <v>3430005</v>
      </c>
      <c r="G44" s="8" t="s">
        <v>51</v>
      </c>
      <c r="I44" s="64">
        <v>4</v>
      </c>
      <c r="J44" s="4" t="s">
        <v>76</v>
      </c>
      <c r="K44" s="4" t="s">
        <v>75</v>
      </c>
      <c r="M44" s="65">
        <v>4</v>
      </c>
      <c r="N44" s="4" t="s">
        <v>79</v>
      </c>
      <c r="O44" s="4" t="s">
        <v>230</v>
      </c>
      <c r="Q44" s="4" t="s">
        <v>230</v>
      </c>
    </row>
    <row r="45" spans="1:17" s="4" customFormat="1" ht="15.75">
      <c r="A45" s="8">
        <f t="shared" si="1"/>
        <v>44</v>
      </c>
      <c r="B45" s="4" t="s">
        <v>155</v>
      </c>
      <c r="C45" s="8">
        <v>1053</v>
      </c>
      <c r="D45" s="8" t="s">
        <v>14</v>
      </c>
      <c r="E45" s="4" t="s">
        <v>250</v>
      </c>
      <c r="F45" s="63">
        <v>3173617</v>
      </c>
      <c r="G45" s="8" t="s">
        <v>32</v>
      </c>
      <c r="H45" s="4">
        <v>34</v>
      </c>
      <c r="I45" s="64" t="s">
        <v>103</v>
      </c>
      <c r="J45" s="4" t="s">
        <v>159</v>
      </c>
      <c r="K45" s="4" t="s">
        <v>167</v>
      </c>
      <c r="M45" s="65">
        <v>6</v>
      </c>
      <c r="N45" s="4" t="s">
        <v>168</v>
      </c>
      <c r="O45" s="4" t="s">
        <v>230</v>
      </c>
      <c r="Q45" s="4" t="s">
        <v>230</v>
      </c>
    </row>
    <row r="46" spans="1:17" s="4" customFormat="1" ht="15.75">
      <c r="A46" s="8">
        <f t="shared" si="1"/>
        <v>45</v>
      </c>
      <c r="B46" s="4" t="s">
        <v>155</v>
      </c>
      <c r="C46" s="8">
        <v>1053</v>
      </c>
      <c r="D46" s="8" t="s">
        <v>14</v>
      </c>
      <c r="E46" s="4" t="s">
        <v>250</v>
      </c>
      <c r="F46" s="63">
        <v>3173617</v>
      </c>
      <c r="G46" s="8" t="s">
        <v>16</v>
      </c>
      <c r="H46" s="4">
        <v>35</v>
      </c>
      <c r="I46" s="64" t="s">
        <v>157</v>
      </c>
      <c r="J46" s="4" t="s">
        <v>160</v>
      </c>
      <c r="K46" s="4" t="s">
        <v>166</v>
      </c>
      <c r="M46" s="65">
        <v>6</v>
      </c>
      <c r="N46" s="4" t="s">
        <v>168</v>
      </c>
      <c r="O46" s="4" t="s">
        <v>230</v>
      </c>
      <c r="Q46" s="4" t="s">
        <v>230</v>
      </c>
    </row>
    <row r="47" spans="1:17" s="4" customFormat="1" ht="15.75">
      <c r="A47" s="8">
        <f t="shared" si="1"/>
        <v>46</v>
      </c>
      <c r="B47" s="4" t="s">
        <v>155</v>
      </c>
      <c r="C47" s="8">
        <v>1053</v>
      </c>
      <c r="D47" s="8" t="s">
        <v>14</v>
      </c>
      <c r="E47" s="4" t="s">
        <v>250</v>
      </c>
      <c r="F47" s="63">
        <v>3173617</v>
      </c>
      <c r="G47" s="8" t="s">
        <v>50</v>
      </c>
      <c r="H47" s="4">
        <v>34</v>
      </c>
      <c r="I47" s="64" t="s">
        <v>103</v>
      </c>
      <c r="J47" s="4" t="s">
        <v>162</v>
      </c>
      <c r="K47" s="4" t="s">
        <v>162</v>
      </c>
      <c r="M47" s="65">
        <v>4</v>
      </c>
      <c r="N47" s="4" t="s">
        <v>168</v>
      </c>
      <c r="O47" s="4" t="s">
        <v>230</v>
      </c>
      <c r="Q47" s="4" t="s">
        <v>230</v>
      </c>
    </row>
    <row r="48" spans="1:17" s="4" customFormat="1" ht="15.75">
      <c r="A48" s="8">
        <f t="shared" si="1"/>
        <v>47</v>
      </c>
      <c r="B48" s="4" t="s">
        <v>155</v>
      </c>
      <c r="C48" s="8">
        <v>1053</v>
      </c>
      <c r="D48" s="8" t="s">
        <v>14</v>
      </c>
      <c r="E48" s="4" t="s">
        <v>250</v>
      </c>
      <c r="F48" s="63">
        <v>3173617</v>
      </c>
      <c r="G48" s="8" t="s">
        <v>51</v>
      </c>
      <c r="H48" s="4">
        <v>33</v>
      </c>
      <c r="I48" s="64" t="s">
        <v>158</v>
      </c>
      <c r="J48" s="4" t="s">
        <v>161</v>
      </c>
      <c r="K48" s="4" t="s">
        <v>165</v>
      </c>
      <c r="M48" s="65">
        <v>4</v>
      </c>
      <c r="N48" s="4" t="s">
        <v>168</v>
      </c>
      <c r="O48" s="4" t="s">
        <v>230</v>
      </c>
      <c r="Q48" s="4" t="s">
        <v>230</v>
      </c>
    </row>
    <row r="49" spans="1:17" s="4" customFormat="1" ht="15.75">
      <c r="A49" s="8">
        <f t="shared" si="1"/>
        <v>48</v>
      </c>
      <c r="B49" s="4" t="s">
        <v>155</v>
      </c>
      <c r="C49" s="8">
        <v>1053</v>
      </c>
      <c r="D49" s="8" t="s">
        <v>14</v>
      </c>
      <c r="E49" s="4" t="s">
        <v>250</v>
      </c>
      <c r="F49" s="63">
        <v>3173617</v>
      </c>
      <c r="G49" s="8" t="s">
        <v>25</v>
      </c>
      <c r="H49" s="4">
        <v>33</v>
      </c>
      <c r="I49" s="64" t="s">
        <v>103</v>
      </c>
      <c r="J49" s="4" t="s">
        <v>163</v>
      </c>
      <c r="K49" s="4" t="s">
        <v>164</v>
      </c>
      <c r="M49" s="65">
        <v>4</v>
      </c>
      <c r="N49" s="4" t="s">
        <v>168</v>
      </c>
      <c r="O49" s="4" t="s">
        <v>230</v>
      </c>
      <c r="Q49" s="4" t="s">
        <v>230</v>
      </c>
    </row>
    <row r="50" spans="1:16" s="4" customFormat="1" ht="15.75">
      <c r="A50" s="8">
        <f t="shared" si="1"/>
        <v>49</v>
      </c>
      <c r="B50" s="4" t="s">
        <v>148</v>
      </c>
      <c r="C50" s="8">
        <v>1174</v>
      </c>
      <c r="D50" s="8" t="s">
        <v>14</v>
      </c>
      <c r="E50" s="4" t="s">
        <v>149</v>
      </c>
      <c r="F50" s="63">
        <v>2569719</v>
      </c>
      <c r="G50" s="8" t="s">
        <v>32</v>
      </c>
      <c r="H50" s="4">
        <v>33</v>
      </c>
      <c r="I50" s="64" t="s">
        <v>97</v>
      </c>
      <c r="J50" s="4" t="s">
        <v>150</v>
      </c>
      <c r="K50" s="4" t="s">
        <v>151</v>
      </c>
      <c r="M50" s="65">
        <v>8</v>
      </c>
      <c r="N50" s="4" t="s">
        <v>154</v>
      </c>
      <c r="O50" s="4" t="s">
        <v>230</v>
      </c>
      <c r="P50" s="4" t="s">
        <v>230</v>
      </c>
    </row>
    <row r="51" spans="1:16" s="4" customFormat="1" ht="15.75">
      <c r="A51" s="8">
        <f t="shared" si="1"/>
        <v>50</v>
      </c>
      <c r="B51" s="4" t="s">
        <v>148</v>
      </c>
      <c r="C51" s="8">
        <v>1174</v>
      </c>
      <c r="D51" s="8" t="s">
        <v>14</v>
      </c>
      <c r="E51" s="4" t="s">
        <v>149</v>
      </c>
      <c r="F51" s="63">
        <v>2569719</v>
      </c>
      <c r="G51" s="8" t="s">
        <v>16</v>
      </c>
      <c r="H51" s="4">
        <v>30</v>
      </c>
      <c r="I51" s="64" t="s">
        <v>97</v>
      </c>
      <c r="J51" s="4" t="s">
        <v>153</v>
      </c>
      <c r="K51" s="4" t="s">
        <v>152</v>
      </c>
      <c r="M51" s="65">
        <v>8</v>
      </c>
      <c r="N51" s="4" t="s">
        <v>154</v>
      </c>
      <c r="O51" s="4" t="s">
        <v>230</v>
      </c>
      <c r="P51" s="4" t="s">
        <v>230</v>
      </c>
    </row>
    <row r="52" spans="1:17" s="4" customFormat="1" ht="15.75">
      <c r="A52" s="8">
        <f t="shared" si="1"/>
        <v>51</v>
      </c>
      <c r="B52" s="4" t="s">
        <v>195</v>
      </c>
      <c r="C52" s="8">
        <v>1183</v>
      </c>
      <c r="D52" s="8" t="s">
        <v>14</v>
      </c>
      <c r="E52" s="4" t="s">
        <v>196</v>
      </c>
      <c r="F52" s="63">
        <v>2912072</v>
      </c>
      <c r="G52" s="8" t="s">
        <v>185</v>
      </c>
      <c r="I52" s="64"/>
      <c r="J52" s="4" t="s">
        <v>202</v>
      </c>
      <c r="K52" s="4" t="s">
        <v>202</v>
      </c>
      <c r="M52" s="65">
        <v>5</v>
      </c>
      <c r="N52" s="4" t="s">
        <v>198</v>
      </c>
      <c r="O52" s="4" t="s">
        <v>230</v>
      </c>
      <c r="Q52" s="4" t="s">
        <v>230</v>
      </c>
    </row>
    <row r="53" spans="1:17" s="4" customFormat="1" ht="15.75">
      <c r="A53" s="8">
        <f t="shared" si="1"/>
        <v>52</v>
      </c>
      <c r="B53" s="4" t="s">
        <v>195</v>
      </c>
      <c r="C53" s="8">
        <v>1183</v>
      </c>
      <c r="D53" s="8" t="s">
        <v>14</v>
      </c>
      <c r="E53" s="4" t="s">
        <v>196</v>
      </c>
      <c r="F53" s="63">
        <v>2912072</v>
      </c>
      <c r="G53" s="8" t="s">
        <v>186</v>
      </c>
      <c r="I53" s="64"/>
      <c r="J53" s="4" t="s">
        <v>203</v>
      </c>
      <c r="K53" s="4" t="s">
        <v>203</v>
      </c>
      <c r="M53" s="65">
        <v>5</v>
      </c>
      <c r="N53" s="4" t="s">
        <v>198</v>
      </c>
      <c r="O53" s="4" t="s">
        <v>230</v>
      </c>
      <c r="Q53" s="4" t="s">
        <v>230</v>
      </c>
    </row>
    <row r="54" spans="1:17" s="4" customFormat="1" ht="15.75">
      <c r="A54" s="8">
        <f t="shared" si="1"/>
        <v>53</v>
      </c>
      <c r="B54" s="4" t="s">
        <v>195</v>
      </c>
      <c r="C54" s="8">
        <v>1183</v>
      </c>
      <c r="D54" s="8" t="s">
        <v>14</v>
      </c>
      <c r="E54" s="4" t="s">
        <v>196</v>
      </c>
      <c r="F54" s="63">
        <v>2912072</v>
      </c>
      <c r="G54" s="8" t="s">
        <v>181</v>
      </c>
      <c r="I54" s="64" t="s">
        <v>97</v>
      </c>
      <c r="J54" s="4" t="s">
        <v>197</v>
      </c>
      <c r="K54" s="4" t="s">
        <v>197</v>
      </c>
      <c r="M54" s="65">
        <v>4</v>
      </c>
      <c r="N54" s="4" t="s">
        <v>198</v>
      </c>
      <c r="O54" s="4" t="s">
        <v>230</v>
      </c>
      <c r="Q54" s="4" t="s">
        <v>230</v>
      </c>
    </row>
    <row r="55" spans="1:17" s="4" customFormat="1" ht="15.75">
      <c r="A55" s="8">
        <f t="shared" si="1"/>
        <v>54</v>
      </c>
      <c r="B55" s="4" t="s">
        <v>195</v>
      </c>
      <c r="C55" s="8">
        <v>1183</v>
      </c>
      <c r="D55" s="8" t="s">
        <v>14</v>
      </c>
      <c r="E55" s="4" t="s">
        <v>196</v>
      </c>
      <c r="F55" s="63">
        <v>2912072</v>
      </c>
      <c r="G55" s="8" t="s">
        <v>182</v>
      </c>
      <c r="I55" s="64"/>
      <c r="J55" s="4" t="s">
        <v>199</v>
      </c>
      <c r="K55" s="4" t="s">
        <v>199</v>
      </c>
      <c r="M55" s="65">
        <v>4</v>
      </c>
      <c r="N55" s="4" t="s">
        <v>198</v>
      </c>
      <c r="O55" s="4" t="s">
        <v>230</v>
      </c>
      <c r="Q55" s="4" t="s">
        <v>230</v>
      </c>
    </row>
    <row r="56" spans="1:17" s="4" customFormat="1" ht="15.75">
      <c r="A56" s="8">
        <f t="shared" si="1"/>
        <v>55</v>
      </c>
      <c r="B56" s="4" t="s">
        <v>195</v>
      </c>
      <c r="C56" s="8">
        <v>1183</v>
      </c>
      <c r="D56" s="8" t="s">
        <v>14</v>
      </c>
      <c r="E56" s="4" t="s">
        <v>196</v>
      </c>
      <c r="F56" s="63">
        <v>2912072</v>
      </c>
      <c r="G56" s="8" t="s">
        <v>183</v>
      </c>
      <c r="I56" s="64"/>
      <c r="J56" s="4" t="s">
        <v>200</v>
      </c>
      <c r="K56" s="4" t="s">
        <v>200</v>
      </c>
      <c r="M56" s="65">
        <v>4</v>
      </c>
      <c r="N56" s="4" t="s">
        <v>198</v>
      </c>
      <c r="O56" s="4" t="s">
        <v>230</v>
      </c>
      <c r="Q56" s="4" t="s">
        <v>230</v>
      </c>
    </row>
    <row r="57" spans="1:17" s="4" customFormat="1" ht="15.75">
      <c r="A57" s="8">
        <f t="shared" si="1"/>
        <v>56</v>
      </c>
      <c r="B57" s="4" t="s">
        <v>195</v>
      </c>
      <c r="C57" s="8">
        <v>1183</v>
      </c>
      <c r="D57" s="8" t="s">
        <v>14</v>
      </c>
      <c r="E57" s="4" t="s">
        <v>196</v>
      </c>
      <c r="F57" s="63">
        <v>2912072</v>
      </c>
      <c r="G57" s="8" t="s">
        <v>184</v>
      </c>
      <c r="I57" s="64"/>
      <c r="J57" s="4" t="s">
        <v>201</v>
      </c>
      <c r="K57" s="4" t="s">
        <v>201</v>
      </c>
      <c r="M57" s="65">
        <v>4</v>
      </c>
      <c r="N57" s="4" t="s">
        <v>198</v>
      </c>
      <c r="O57" s="4" t="s">
        <v>230</v>
      </c>
      <c r="Q57" s="4" t="s">
        <v>230</v>
      </c>
    </row>
    <row r="58" spans="1:17" s="4" customFormat="1" ht="15.75">
      <c r="A58" s="8">
        <f t="shared" si="1"/>
        <v>57</v>
      </c>
      <c r="B58" s="4" t="s">
        <v>18</v>
      </c>
      <c r="C58" s="8">
        <v>1201</v>
      </c>
      <c r="D58" s="8" t="s">
        <v>14</v>
      </c>
      <c r="E58" s="4" t="s">
        <v>19</v>
      </c>
      <c r="F58" s="63">
        <v>2831164</v>
      </c>
      <c r="G58" s="8" t="s">
        <v>16</v>
      </c>
      <c r="H58" s="4">
        <v>33</v>
      </c>
      <c r="I58" s="64">
        <v>3</v>
      </c>
      <c r="J58" s="4" t="s">
        <v>20</v>
      </c>
      <c r="K58" s="4" t="s">
        <v>20</v>
      </c>
      <c r="M58" s="65" t="s">
        <v>21</v>
      </c>
      <c r="N58" s="4" t="s">
        <v>22</v>
      </c>
      <c r="O58" s="4" t="s">
        <v>230</v>
      </c>
      <c r="Q58" s="4" t="s">
        <v>230</v>
      </c>
    </row>
    <row r="59" spans="1:17" s="4" customFormat="1" ht="15.75">
      <c r="A59" s="8">
        <f t="shared" si="1"/>
        <v>58</v>
      </c>
      <c r="B59" s="4" t="s">
        <v>23</v>
      </c>
      <c r="C59" s="8">
        <v>1203</v>
      </c>
      <c r="D59" s="8" t="s">
        <v>14</v>
      </c>
      <c r="E59" s="4" t="s">
        <v>24</v>
      </c>
      <c r="F59" s="8" t="s">
        <v>234</v>
      </c>
      <c r="G59" s="8" t="s">
        <v>25</v>
      </c>
      <c r="H59" s="4">
        <v>26</v>
      </c>
      <c r="I59" s="64">
        <v>4</v>
      </c>
      <c r="J59" s="4" t="s">
        <v>26</v>
      </c>
      <c r="K59" s="4" t="s">
        <v>26</v>
      </c>
      <c r="M59" s="65">
        <v>8</v>
      </c>
      <c r="N59" s="4" t="s">
        <v>27</v>
      </c>
      <c r="O59" s="4" t="s">
        <v>230</v>
      </c>
      <c r="Q59" s="4" t="s">
        <v>230</v>
      </c>
    </row>
    <row r="60" spans="1:17" s="4" customFormat="1" ht="15.75">
      <c r="A60" s="8">
        <f t="shared" si="1"/>
        <v>59</v>
      </c>
      <c r="B60" s="4" t="s">
        <v>188</v>
      </c>
      <c r="C60" s="8">
        <v>1223</v>
      </c>
      <c r="D60" s="8" t="s">
        <v>14</v>
      </c>
      <c r="E60" s="4" t="s">
        <v>189</v>
      </c>
      <c r="F60" s="63">
        <v>3622114</v>
      </c>
      <c r="G60" s="8" t="s">
        <v>32</v>
      </c>
      <c r="H60" s="4">
        <v>32</v>
      </c>
      <c r="I60" s="64" t="s">
        <v>97</v>
      </c>
      <c r="J60" s="4" t="s">
        <v>190</v>
      </c>
      <c r="K60" s="4" t="s">
        <v>190</v>
      </c>
      <c r="M60" s="65">
        <v>8</v>
      </c>
      <c r="N60" s="4" t="s">
        <v>192</v>
      </c>
      <c r="O60" s="4" t="s">
        <v>230</v>
      </c>
      <c r="Q60" s="4" t="s">
        <v>230</v>
      </c>
    </row>
    <row r="61" spans="1:17" s="4" customFormat="1" ht="15.75">
      <c r="A61" s="8">
        <f t="shared" si="1"/>
        <v>60</v>
      </c>
      <c r="B61" s="4" t="s">
        <v>188</v>
      </c>
      <c r="C61" s="8">
        <v>1223</v>
      </c>
      <c r="D61" s="8" t="s">
        <v>14</v>
      </c>
      <c r="E61" s="4" t="s">
        <v>189</v>
      </c>
      <c r="F61" s="63">
        <v>3622114</v>
      </c>
      <c r="G61" s="8" t="s">
        <v>16</v>
      </c>
      <c r="H61" s="4">
        <v>31</v>
      </c>
      <c r="I61" s="64" t="s">
        <v>97</v>
      </c>
      <c r="J61" s="4" t="s">
        <v>190</v>
      </c>
      <c r="K61" s="4" t="s">
        <v>191</v>
      </c>
      <c r="M61" s="65">
        <v>8</v>
      </c>
      <c r="N61" s="4" t="s">
        <v>192</v>
      </c>
      <c r="O61" s="4" t="s">
        <v>230</v>
      </c>
      <c r="Q61" s="4" t="s">
        <v>230</v>
      </c>
    </row>
    <row r="62" spans="1:16" ht="15.75">
      <c r="A62" s="1">
        <f t="shared" si="1"/>
        <v>61</v>
      </c>
      <c r="B62" t="s">
        <v>88</v>
      </c>
      <c r="C62" s="1">
        <v>6000</v>
      </c>
      <c r="D62" s="1" t="s">
        <v>29</v>
      </c>
      <c r="E62" t="s">
        <v>89</v>
      </c>
      <c r="F62" s="1" t="s">
        <v>90</v>
      </c>
      <c r="G62" s="1" t="s">
        <v>32</v>
      </c>
      <c r="H62">
        <v>34</v>
      </c>
      <c r="I62" s="2" t="s">
        <v>52</v>
      </c>
      <c r="J62" t="s">
        <v>91</v>
      </c>
      <c r="K62" t="s">
        <v>92</v>
      </c>
      <c r="M62" s="3">
        <v>8</v>
      </c>
      <c r="N62" t="s">
        <v>93</v>
      </c>
      <c r="O62" t="s">
        <v>230</v>
      </c>
      <c r="P62" t="s">
        <v>230</v>
      </c>
    </row>
    <row r="63" spans="1:17" ht="15.75">
      <c r="A63" s="1">
        <f t="shared" si="1"/>
        <v>62</v>
      </c>
      <c r="B63" t="s">
        <v>94</v>
      </c>
      <c r="C63" s="1">
        <v>6000</v>
      </c>
      <c r="D63" s="1" t="s">
        <v>29</v>
      </c>
      <c r="E63" t="s">
        <v>95</v>
      </c>
      <c r="F63" s="1" t="s">
        <v>96</v>
      </c>
      <c r="G63" s="1" t="s">
        <v>32</v>
      </c>
      <c r="H63">
        <v>21</v>
      </c>
      <c r="I63" s="2" t="s">
        <v>97</v>
      </c>
      <c r="J63" t="s">
        <v>98</v>
      </c>
      <c r="K63" t="s">
        <v>99</v>
      </c>
      <c r="M63" s="3" t="s">
        <v>45</v>
      </c>
      <c r="N63" s="6" t="s">
        <v>100</v>
      </c>
      <c r="O63" t="s">
        <v>230</v>
      </c>
      <c r="Q63" t="s">
        <v>230</v>
      </c>
    </row>
    <row r="64" spans="1:17" ht="15.75">
      <c r="A64" s="1">
        <f t="shared" si="1"/>
        <v>63</v>
      </c>
      <c r="B64" t="s">
        <v>28</v>
      </c>
      <c r="C64" s="1">
        <v>6000</v>
      </c>
      <c r="D64" s="1" t="s">
        <v>29</v>
      </c>
      <c r="E64" t="s">
        <v>30</v>
      </c>
      <c r="F64" s="1" t="s">
        <v>31</v>
      </c>
      <c r="G64" s="1" t="s">
        <v>32</v>
      </c>
      <c r="H64">
        <v>35</v>
      </c>
      <c r="I64" s="2">
        <v>4</v>
      </c>
      <c r="J64" t="s">
        <v>35</v>
      </c>
      <c r="K64" t="s">
        <v>36</v>
      </c>
      <c r="M64" s="3">
        <v>6</v>
      </c>
      <c r="N64" t="s">
        <v>37</v>
      </c>
      <c r="O64" t="s">
        <v>230</v>
      </c>
      <c r="Q64" t="s">
        <v>230</v>
      </c>
    </row>
    <row r="65" spans="1:17" ht="15.75">
      <c r="A65" s="1">
        <f t="shared" si="1"/>
        <v>64</v>
      </c>
      <c r="B65" t="s">
        <v>28</v>
      </c>
      <c r="C65" s="1">
        <v>6000</v>
      </c>
      <c r="D65" s="1" t="s">
        <v>29</v>
      </c>
      <c r="E65" t="s">
        <v>30</v>
      </c>
      <c r="F65" s="1" t="s">
        <v>31</v>
      </c>
      <c r="G65" s="1" t="s">
        <v>16</v>
      </c>
      <c r="H65">
        <v>35</v>
      </c>
      <c r="I65" s="2">
        <v>4</v>
      </c>
      <c r="J65" t="s">
        <v>33</v>
      </c>
      <c r="K65" t="s">
        <v>34</v>
      </c>
      <c r="M65" s="3">
        <v>6</v>
      </c>
      <c r="N65" t="s">
        <v>37</v>
      </c>
      <c r="O65" t="s">
        <v>230</v>
      </c>
      <c r="Q65" t="s">
        <v>230</v>
      </c>
    </row>
    <row r="66" spans="1:17" ht="15.75">
      <c r="A66" s="1">
        <f t="shared" si="1"/>
        <v>65</v>
      </c>
      <c r="B66" t="s">
        <v>222</v>
      </c>
      <c r="C66" s="1">
        <v>9024</v>
      </c>
      <c r="D66" s="1" t="s">
        <v>223</v>
      </c>
      <c r="E66" t="s">
        <v>224</v>
      </c>
      <c r="F66" s="1" t="s">
        <v>225</v>
      </c>
      <c r="G66" s="1" t="s">
        <v>32</v>
      </c>
      <c r="H66">
        <v>26</v>
      </c>
      <c r="I66" s="2" t="s">
        <v>103</v>
      </c>
      <c r="J66" t="s">
        <v>226</v>
      </c>
      <c r="K66" t="s">
        <v>226</v>
      </c>
      <c r="M66" s="3">
        <v>6</v>
      </c>
      <c r="N66" t="s">
        <v>227</v>
      </c>
      <c r="O66" t="s">
        <v>230</v>
      </c>
      <c r="Q66" t="s">
        <v>230</v>
      </c>
    </row>
    <row r="67" spans="1:13" ht="15.75">
      <c r="A67" s="1">
        <f t="shared" si="1"/>
        <v>66</v>
      </c>
      <c r="B67" t="s">
        <v>239</v>
      </c>
      <c r="C67">
        <v>1133</v>
      </c>
      <c r="D67" t="s">
        <v>14</v>
      </c>
      <c r="E67" t="s">
        <v>268</v>
      </c>
      <c r="F67" t="s">
        <v>269</v>
      </c>
      <c r="G67" t="s">
        <v>32</v>
      </c>
      <c r="H67" s="2" t="s">
        <v>270</v>
      </c>
      <c r="I67">
        <v>4</v>
      </c>
      <c r="J67" t="s">
        <v>271</v>
      </c>
      <c r="K67" t="s">
        <v>271</v>
      </c>
      <c r="L67" s="3">
        <v>4</v>
      </c>
      <c r="M67" t="s">
        <v>272</v>
      </c>
    </row>
    <row r="68" spans="1:13" ht="15.75">
      <c r="A68" s="1">
        <f t="shared" si="1"/>
        <v>67</v>
      </c>
      <c r="B68" t="s">
        <v>239</v>
      </c>
      <c r="C68">
        <v>1133</v>
      </c>
      <c r="D68" t="s">
        <v>14</v>
      </c>
      <c r="E68" t="s">
        <v>268</v>
      </c>
      <c r="F68" t="s">
        <v>269</v>
      </c>
      <c r="G68" t="s">
        <v>16</v>
      </c>
      <c r="H68">
        <v>33</v>
      </c>
      <c r="I68" s="2" t="s">
        <v>158</v>
      </c>
      <c r="J68" t="s">
        <v>273</v>
      </c>
      <c r="K68" t="s">
        <v>267</v>
      </c>
      <c r="L68" s="3">
        <v>4</v>
      </c>
      <c r="M68" t="s">
        <v>272</v>
      </c>
    </row>
    <row r="69" spans="1:13" ht="15.75">
      <c r="A69" s="1">
        <f t="shared" si="1"/>
        <v>68</v>
      </c>
      <c r="B69" t="s">
        <v>239</v>
      </c>
      <c r="C69">
        <v>1133</v>
      </c>
      <c r="D69" t="s">
        <v>14</v>
      </c>
      <c r="E69" t="s">
        <v>268</v>
      </c>
      <c r="F69" t="s">
        <v>269</v>
      </c>
      <c r="G69" t="s">
        <v>51</v>
      </c>
      <c r="H69" s="2" t="s">
        <v>274</v>
      </c>
      <c r="I69" s="2">
        <v>4</v>
      </c>
      <c r="J69" t="s">
        <v>275</v>
      </c>
      <c r="K69" t="s">
        <v>276</v>
      </c>
      <c r="L69" s="3">
        <v>4</v>
      </c>
      <c r="M69" t="s">
        <v>272</v>
      </c>
    </row>
  </sheetData>
  <hyperlinks>
    <hyperlink ref="N60" r:id="rId1" display="szilmon@freemail.hu"/>
    <hyperlink ref="N61" r:id="rId2" display="szilmon@freemail.hu"/>
    <hyperlink ref="M67" r:id="rId3" display="gemese@berzsenyi.tvnet.hu"/>
    <hyperlink ref="M69" r:id="rId4" display="gemese@berzsenyi.tvnet.hu"/>
    <hyperlink ref="M68" r:id="rId5" display="gemese@berzsenyi.tvnet.hu"/>
  </hyperlinks>
  <printOptions/>
  <pageMargins left="0.75" right="0.75" top="1" bottom="1" header="0.5" footer="0.5"/>
  <pageSetup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pane xSplit="3" ySplit="1" topLeftCell="D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2" sqref="B2"/>
    </sheetView>
  </sheetViews>
  <sheetFormatPr defaultColWidth="9.00390625" defaultRowHeight="15.75"/>
  <cols>
    <col min="1" max="1" width="3.375" style="25" customWidth="1"/>
    <col min="2" max="2" width="39.625" style="30" customWidth="1"/>
    <col min="3" max="3" width="5.125" style="30" customWidth="1"/>
    <col min="4" max="4" width="8.125" style="30" customWidth="1"/>
    <col min="5" max="5" width="20.875" style="30" customWidth="1"/>
    <col min="6" max="6" width="12.25390625" style="30" customWidth="1"/>
    <col min="7" max="7" width="3.75390625" style="30" bestFit="1" customWidth="1"/>
    <col min="8" max="8" width="3.125" style="30" hidden="1" customWidth="1"/>
    <col min="9" max="9" width="3.625" style="30" hidden="1" customWidth="1"/>
    <col min="10" max="10" width="28.625" style="30" customWidth="1"/>
    <col min="11" max="11" width="23.00390625" style="30" hidden="1" customWidth="1"/>
    <col min="12" max="12" width="23.50390625" style="25" bestFit="1" customWidth="1"/>
    <col min="13" max="17" width="0" style="25" hidden="1" customWidth="1"/>
    <col min="18" max="53" width="9.00390625" style="25" customWidth="1"/>
    <col min="54" max="16384" width="8.00390625" style="25" customWidth="1"/>
  </cols>
  <sheetData>
    <row r="1" spans="1:12" s="14" customFormat="1" ht="12.75">
      <c r="A1" s="11"/>
      <c r="B1" s="12" t="s">
        <v>1</v>
      </c>
      <c r="C1" s="12" t="s">
        <v>235</v>
      </c>
      <c r="D1" s="12" t="s">
        <v>3</v>
      </c>
      <c r="E1" s="12" t="s">
        <v>4</v>
      </c>
      <c r="F1" s="12" t="s">
        <v>5</v>
      </c>
      <c r="G1" s="12" t="s">
        <v>236</v>
      </c>
      <c r="H1" s="12" t="s">
        <v>237</v>
      </c>
      <c r="I1" s="12" t="s">
        <v>8</v>
      </c>
      <c r="J1" s="12" t="s">
        <v>9</v>
      </c>
      <c r="K1" s="12" t="s">
        <v>10</v>
      </c>
      <c r="L1" s="13" t="s">
        <v>238</v>
      </c>
    </row>
    <row r="2" spans="1:17" s="19" customFormat="1" ht="12.75">
      <c r="A2" s="15">
        <v>1</v>
      </c>
      <c r="B2" s="15" t="s">
        <v>118</v>
      </c>
      <c r="C2" s="16">
        <v>1022</v>
      </c>
      <c r="D2" s="15" t="s">
        <v>14</v>
      </c>
      <c r="E2" s="15" t="s">
        <v>119</v>
      </c>
      <c r="F2" s="76" t="s">
        <v>293</v>
      </c>
      <c r="G2" s="16" t="s">
        <v>32</v>
      </c>
      <c r="H2" s="16">
        <v>33</v>
      </c>
      <c r="I2" s="17" t="s">
        <v>103</v>
      </c>
      <c r="J2" s="15" t="s">
        <v>120</v>
      </c>
      <c r="K2" s="18" t="s">
        <v>120</v>
      </c>
      <c r="L2" s="22" t="s">
        <v>66</v>
      </c>
      <c r="M2" s="19">
        <v>6</v>
      </c>
      <c r="N2" s="19" t="s">
        <v>123</v>
      </c>
      <c r="O2" s="19" t="s">
        <v>230</v>
      </c>
      <c r="Q2" s="19" t="s">
        <v>230</v>
      </c>
    </row>
    <row r="3" spans="1:17" s="19" customFormat="1" ht="12.75">
      <c r="A3" s="15">
        <f aca="true" t="shared" si="0" ref="A3:A12">A2+1</f>
        <v>2</v>
      </c>
      <c r="B3" s="20" t="s">
        <v>118</v>
      </c>
      <c r="C3" s="21">
        <v>1022</v>
      </c>
      <c r="D3" s="20" t="s">
        <v>14</v>
      </c>
      <c r="E3" s="20" t="s">
        <v>119</v>
      </c>
      <c r="F3" s="76" t="s">
        <v>293</v>
      </c>
      <c r="G3" s="16" t="s">
        <v>16</v>
      </c>
      <c r="H3" s="16">
        <v>28</v>
      </c>
      <c r="I3" s="17" t="s">
        <v>103</v>
      </c>
      <c r="J3" s="15" t="s">
        <v>121</v>
      </c>
      <c r="K3" s="18" t="s">
        <v>121</v>
      </c>
      <c r="L3" s="22" t="s">
        <v>190</v>
      </c>
      <c r="M3" s="19">
        <v>6</v>
      </c>
      <c r="N3" s="19" t="s">
        <v>123</v>
      </c>
      <c r="O3" s="19" t="s">
        <v>230</v>
      </c>
      <c r="Q3" s="19" t="s">
        <v>230</v>
      </c>
    </row>
    <row r="4" spans="1:17" s="19" customFormat="1" ht="12.75">
      <c r="A4" s="15">
        <f t="shared" si="0"/>
        <v>3</v>
      </c>
      <c r="B4" s="20" t="s">
        <v>118</v>
      </c>
      <c r="C4" s="21">
        <v>1022</v>
      </c>
      <c r="D4" s="20" t="s">
        <v>14</v>
      </c>
      <c r="E4" s="20" t="s">
        <v>119</v>
      </c>
      <c r="F4" s="76" t="s">
        <v>293</v>
      </c>
      <c r="G4" s="16" t="s">
        <v>50</v>
      </c>
      <c r="H4" s="16">
        <v>29</v>
      </c>
      <c r="I4" s="17" t="s">
        <v>103</v>
      </c>
      <c r="J4" s="15" t="s">
        <v>121</v>
      </c>
      <c r="K4" s="74" t="s">
        <v>289</v>
      </c>
      <c r="L4" s="22" t="s">
        <v>191</v>
      </c>
      <c r="M4" s="19">
        <v>6</v>
      </c>
      <c r="N4" s="19" t="s">
        <v>123</v>
      </c>
      <c r="O4" s="19" t="s">
        <v>230</v>
      </c>
      <c r="Q4" s="19" t="s">
        <v>230</v>
      </c>
    </row>
    <row r="5" spans="1:16" s="19" customFormat="1" ht="12.75">
      <c r="A5" s="15">
        <f t="shared" si="0"/>
        <v>4</v>
      </c>
      <c r="B5" s="20" t="s">
        <v>277</v>
      </c>
      <c r="C5" s="21">
        <v>1024</v>
      </c>
      <c r="D5" s="20" t="s">
        <v>14</v>
      </c>
      <c r="E5" s="20" t="s">
        <v>15</v>
      </c>
      <c r="F5" s="21" t="s">
        <v>294</v>
      </c>
      <c r="G5" s="16" t="s">
        <v>16</v>
      </c>
      <c r="H5" s="16">
        <v>26</v>
      </c>
      <c r="I5" s="17">
        <v>3</v>
      </c>
      <c r="J5" s="15" t="s">
        <v>17</v>
      </c>
      <c r="K5" s="18" t="s">
        <v>17</v>
      </c>
      <c r="L5" s="81" t="s">
        <v>331</v>
      </c>
      <c r="M5" s="19">
        <v>4</v>
      </c>
      <c r="N5" s="19" t="s">
        <v>38</v>
      </c>
      <c r="O5" s="19" t="s">
        <v>230</v>
      </c>
      <c r="P5" s="19" t="s">
        <v>230</v>
      </c>
    </row>
    <row r="6" spans="1:17" s="19" customFormat="1" ht="12.75">
      <c r="A6" s="15">
        <f t="shared" si="0"/>
        <v>5</v>
      </c>
      <c r="B6" s="15" t="s">
        <v>63</v>
      </c>
      <c r="C6" s="16">
        <v>1039</v>
      </c>
      <c r="D6" s="15" t="s">
        <v>14</v>
      </c>
      <c r="E6" s="15" t="s">
        <v>64</v>
      </c>
      <c r="F6" s="76" t="s">
        <v>295</v>
      </c>
      <c r="G6" s="16" t="s">
        <v>65</v>
      </c>
      <c r="H6" s="16">
        <v>27</v>
      </c>
      <c r="I6" s="17" t="s">
        <v>72</v>
      </c>
      <c r="J6" s="15" t="s">
        <v>66</v>
      </c>
      <c r="K6" s="18" t="s">
        <v>66</v>
      </c>
      <c r="L6" s="22" t="s">
        <v>289</v>
      </c>
      <c r="M6" s="19">
        <v>8</v>
      </c>
      <c r="N6" s="19" t="s">
        <v>69</v>
      </c>
      <c r="O6" s="19" t="s">
        <v>230</v>
      </c>
      <c r="Q6" s="19" t="s">
        <v>230</v>
      </c>
    </row>
    <row r="7" spans="1:17" s="19" customFormat="1" ht="12.75">
      <c r="A7" s="15">
        <f t="shared" si="0"/>
        <v>6</v>
      </c>
      <c r="B7" s="15" t="s">
        <v>63</v>
      </c>
      <c r="C7" s="16">
        <v>1039</v>
      </c>
      <c r="D7" s="15" t="s">
        <v>14</v>
      </c>
      <c r="E7" s="15" t="s">
        <v>64</v>
      </c>
      <c r="F7" s="76" t="s">
        <v>295</v>
      </c>
      <c r="G7" s="16" t="s">
        <v>32</v>
      </c>
      <c r="H7" s="16">
        <v>28</v>
      </c>
      <c r="I7" s="17" t="s">
        <v>72</v>
      </c>
      <c r="J7" s="15" t="s">
        <v>68</v>
      </c>
      <c r="K7" s="18" t="s">
        <v>67</v>
      </c>
      <c r="L7" s="22" t="s">
        <v>17</v>
      </c>
      <c r="M7" s="19">
        <v>8</v>
      </c>
      <c r="N7" s="19" t="s">
        <v>69</v>
      </c>
      <c r="O7" s="19" t="s">
        <v>230</v>
      </c>
      <c r="Q7" s="19" t="s">
        <v>230</v>
      </c>
    </row>
    <row r="8" spans="1:17" s="19" customFormat="1" ht="12.75">
      <c r="A8" s="15">
        <f t="shared" si="0"/>
        <v>7</v>
      </c>
      <c r="B8" s="15" t="s">
        <v>124</v>
      </c>
      <c r="C8" s="16">
        <v>1122</v>
      </c>
      <c r="D8" s="15" t="s">
        <v>14</v>
      </c>
      <c r="E8" s="15" t="s">
        <v>193</v>
      </c>
      <c r="F8" s="76" t="s">
        <v>296</v>
      </c>
      <c r="G8" s="16" t="s">
        <v>32</v>
      </c>
      <c r="H8" s="16">
        <v>28</v>
      </c>
      <c r="I8" s="17" t="s">
        <v>103</v>
      </c>
      <c r="J8" s="72" t="s">
        <v>292</v>
      </c>
      <c r="K8" s="74" t="s">
        <v>291</v>
      </c>
      <c r="L8" s="22" t="s">
        <v>67</v>
      </c>
      <c r="M8" s="19">
        <v>6</v>
      </c>
      <c r="N8" s="19" t="s">
        <v>194</v>
      </c>
      <c r="O8" s="19" t="s">
        <v>230</v>
      </c>
      <c r="Q8" s="19" t="s">
        <v>230</v>
      </c>
    </row>
    <row r="9" spans="1:17" s="19" customFormat="1" ht="12.75">
      <c r="A9" s="15">
        <f t="shared" si="0"/>
        <v>8</v>
      </c>
      <c r="B9" s="15" t="s">
        <v>124</v>
      </c>
      <c r="C9" s="16">
        <v>1122</v>
      </c>
      <c r="D9" s="15" t="s">
        <v>14</v>
      </c>
      <c r="E9" s="15" t="s">
        <v>193</v>
      </c>
      <c r="F9" s="76" t="s">
        <v>296</v>
      </c>
      <c r="G9" s="16" t="s">
        <v>50</v>
      </c>
      <c r="H9" s="16">
        <v>35</v>
      </c>
      <c r="I9" s="17" t="s">
        <v>103</v>
      </c>
      <c r="J9" s="15" t="s">
        <v>126</v>
      </c>
      <c r="K9" s="18" t="s">
        <v>126</v>
      </c>
      <c r="L9" s="22" t="s">
        <v>121</v>
      </c>
      <c r="M9" s="19">
        <v>4</v>
      </c>
      <c r="N9" s="19" t="s">
        <v>194</v>
      </c>
      <c r="O9" s="19" t="s">
        <v>230</v>
      </c>
      <c r="Q9" s="19" t="s">
        <v>230</v>
      </c>
    </row>
    <row r="10" spans="1:17" s="19" customFormat="1" ht="12.75">
      <c r="A10" s="15">
        <f t="shared" si="0"/>
        <v>9</v>
      </c>
      <c r="B10" s="20" t="s">
        <v>124</v>
      </c>
      <c r="C10" s="21">
        <v>1122</v>
      </c>
      <c r="D10" s="20" t="s">
        <v>14</v>
      </c>
      <c r="E10" s="20" t="s">
        <v>193</v>
      </c>
      <c r="F10" s="76" t="s">
        <v>296</v>
      </c>
      <c r="G10" s="16" t="s">
        <v>51</v>
      </c>
      <c r="H10" s="16">
        <v>31</v>
      </c>
      <c r="I10" s="17" t="s">
        <v>127</v>
      </c>
      <c r="J10" s="15" t="s">
        <v>128</v>
      </c>
      <c r="K10" s="74" t="s">
        <v>290</v>
      </c>
      <c r="L10" s="81" t="s">
        <v>330</v>
      </c>
      <c r="M10" s="19">
        <v>4</v>
      </c>
      <c r="N10" s="19" t="s">
        <v>194</v>
      </c>
      <c r="O10" s="19" t="s">
        <v>230</v>
      </c>
      <c r="Q10" s="19" t="s">
        <v>230</v>
      </c>
    </row>
    <row r="11" spans="1:17" s="19" customFormat="1" ht="12.75">
      <c r="A11" s="15">
        <f t="shared" si="0"/>
        <v>10</v>
      </c>
      <c r="B11" s="20" t="s">
        <v>188</v>
      </c>
      <c r="C11" s="21">
        <v>1223</v>
      </c>
      <c r="D11" s="20" t="s">
        <v>14</v>
      </c>
      <c r="E11" s="20" t="s">
        <v>189</v>
      </c>
      <c r="F11" s="21" t="s">
        <v>297</v>
      </c>
      <c r="G11" s="16" t="s">
        <v>32</v>
      </c>
      <c r="H11" s="16">
        <v>32</v>
      </c>
      <c r="I11" s="17" t="s">
        <v>97</v>
      </c>
      <c r="J11" s="15" t="s">
        <v>190</v>
      </c>
      <c r="K11" s="18" t="s">
        <v>190</v>
      </c>
      <c r="L11" s="22" t="s">
        <v>120</v>
      </c>
      <c r="M11" s="19">
        <v>8</v>
      </c>
      <c r="N11" s="19" t="s">
        <v>192</v>
      </c>
      <c r="O11" s="19" t="s">
        <v>230</v>
      </c>
      <c r="Q11" s="19" t="s">
        <v>230</v>
      </c>
    </row>
    <row r="12" spans="1:17" s="19" customFormat="1" ht="12.75">
      <c r="A12" s="15">
        <f t="shared" si="0"/>
        <v>11</v>
      </c>
      <c r="B12" s="20" t="s">
        <v>188</v>
      </c>
      <c r="C12" s="21">
        <v>1223</v>
      </c>
      <c r="D12" s="20" t="s">
        <v>14</v>
      </c>
      <c r="E12" s="20" t="s">
        <v>189</v>
      </c>
      <c r="F12" s="21" t="s">
        <v>297</v>
      </c>
      <c r="G12" s="16" t="s">
        <v>16</v>
      </c>
      <c r="H12" s="16">
        <v>31</v>
      </c>
      <c r="I12" s="17" t="s">
        <v>97</v>
      </c>
      <c r="J12" s="15" t="s">
        <v>190</v>
      </c>
      <c r="K12" s="18" t="s">
        <v>191</v>
      </c>
      <c r="L12" s="22" t="s">
        <v>290</v>
      </c>
      <c r="M12" s="19">
        <v>8</v>
      </c>
      <c r="N12" s="19" t="s">
        <v>192</v>
      </c>
      <c r="O12" s="19" t="s">
        <v>230</v>
      </c>
      <c r="Q12" s="19" t="s">
        <v>230</v>
      </c>
    </row>
    <row r="13" spans="1:14" s="19" customFormat="1" ht="15.75">
      <c r="A13" s="15">
        <f>A12+1</f>
        <v>12</v>
      </c>
      <c r="B13" s="81" t="s">
        <v>326</v>
      </c>
      <c r="C13" s="81">
        <v>2040</v>
      </c>
      <c r="D13" s="81" t="s">
        <v>327</v>
      </c>
      <c r="E13" s="81" t="s">
        <v>328</v>
      </c>
      <c r="F13" s="82" t="s">
        <v>329</v>
      </c>
      <c r="G13" s="82" t="s">
        <v>32</v>
      </c>
      <c r="H13" s="82">
        <v>35</v>
      </c>
      <c r="I13" s="83" t="s">
        <v>333</v>
      </c>
      <c r="J13" s="81" t="s">
        <v>331</v>
      </c>
      <c r="K13" s="84" t="s">
        <v>330</v>
      </c>
      <c r="L13" s="22" t="s">
        <v>291</v>
      </c>
      <c r="M13" s="3">
        <v>6</v>
      </c>
      <c r="N13" s="85" t="s">
        <v>332</v>
      </c>
    </row>
    <row r="14" spans="1:14" s="19" customFormat="1" ht="15.75">
      <c r="A14" s="15">
        <f aca="true" t="shared" si="1" ref="A14:A25">A13+1</f>
        <v>13</v>
      </c>
      <c r="B14" s="81" t="s">
        <v>326</v>
      </c>
      <c r="C14" s="81">
        <v>2040</v>
      </c>
      <c r="D14" s="81" t="s">
        <v>327</v>
      </c>
      <c r="E14" s="81" t="s">
        <v>328</v>
      </c>
      <c r="F14" s="82" t="s">
        <v>329</v>
      </c>
      <c r="G14" s="82" t="s">
        <v>16</v>
      </c>
      <c r="H14" s="82">
        <v>36</v>
      </c>
      <c r="I14" s="83" t="s">
        <v>334</v>
      </c>
      <c r="J14" s="81" t="s">
        <v>335</v>
      </c>
      <c r="K14" s="84" t="s">
        <v>331</v>
      </c>
      <c r="L14" s="22" t="s">
        <v>126</v>
      </c>
      <c r="M14" s="3">
        <v>4</v>
      </c>
      <c r="N14" s="85" t="s">
        <v>332</v>
      </c>
    </row>
    <row r="15" spans="1:11" s="19" customFormat="1" ht="12.75" hidden="1">
      <c r="A15" s="15">
        <f t="shared" si="1"/>
        <v>14</v>
      </c>
      <c r="B15" s="15"/>
      <c r="C15" s="16"/>
      <c r="D15" s="20"/>
      <c r="E15" s="15"/>
      <c r="F15" s="16"/>
      <c r="G15" s="16"/>
      <c r="H15" s="16"/>
      <c r="I15" s="17"/>
      <c r="J15" s="15"/>
      <c r="K15" s="15"/>
    </row>
    <row r="16" spans="1:12" s="19" customFormat="1" ht="12.75" hidden="1">
      <c r="A16" s="15">
        <f t="shared" si="1"/>
        <v>15</v>
      </c>
      <c r="B16" s="15"/>
      <c r="C16" s="16"/>
      <c r="D16" s="20"/>
      <c r="E16" s="15"/>
      <c r="F16" s="16"/>
      <c r="G16" s="16"/>
      <c r="H16" s="16"/>
      <c r="I16" s="24"/>
      <c r="J16" s="15"/>
      <c r="K16" s="15"/>
      <c r="L16" s="15"/>
    </row>
    <row r="17" spans="1:12" s="19" customFormat="1" ht="12.75" hidden="1">
      <c r="A17" s="15">
        <f t="shared" si="1"/>
        <v>16</v>
      </c>
      <c r="B17" s="15"/>
      <c r="C17" s="16"/>
      <c r="D17" s="20"/>
      <c r="E17" s="15"/>
      <c r="F17" s="16"/>
      <c r="G17" s="16"/>
      <c r="H17" s="16"/>
      <c r="I17" s="17"/>
      <c r="J17" s="15"/>
      <c r="K17" s="15"/>
      <c r="L17" s="15"/>
    </row>
    <row r="18" spans="1:12" ht="12.75" hidden="1">
      <c r="A18" s="15">
        <f t="shared" si="1"/>
        <v>17</v>
      </c>
      <c r="B18" s="15"/>
      <c r="C18" s="16"/>
      <c r="D18" s="15"/>
      <c r="E18" s="15"/>
      <c r="F18" s="16"/>
      <c r="G18" s="13"/>
      <c r="H18" s="13"/>
      <c r="I18" s="13"/>
      <c r="J18" s="22"/>
      <c r="K18" s="22"/>
      <c r="L18" s="15"/>
    </row>
    <row r="19" spans="1:12" s="19" customFormat="1" ht="12.75" hidden="1">
      <c r="A19" s="15">
        <f t="shared" si="1"/>
        <v>18</v>
      </c>
      <c r="B19" s="15"/>
      <c r="C19" s="16"/>
      <c r="D19" s="15"/>
      <c r="E19" s="15"/>
      <c r="F19" s="16"/>
      <c r="G19" s="13"/>
      <c r="H19" s="13"/>
      <c r="I19" s="13"/>
      <c r="J19" s="22"/>
      <c r="K19" s="22"/>
      <c r="L19" s="15"/>
    </row>
    <row r="20" spans="1:12" ht="12.75" hidden="1">
      <c r="A20" s="15">
        <f t="shared" si="1"/>
        <v>19</v>
      </c>
      <c r="B20" s="20"/>
      <c r="C20" s="21"/>
      <c r="D20" s="20"/>
      <c r="E20" s="20"/>
      <c r="F20" s="21"/>
      <c r="G20" s="16"/>
      <c r="H20" s="16"/>
      <c r="I20" s="17"/>
      <c r="J20" s="15"/>
      <c r="K20" s="15"/>
      <c r="L20" s="15"/>
    </row>
    <row r="21" spans="1:12" ht="12.75" hidden="1">
      <c r="A21" s="15">
        <f t="shared" si="1"/>
        <v>20</v>
      </c>
      <c r="B21" s="20"/>
      <c r="C21" s="21"/>
      <c r="D21" s="20"/>
      <c r="E21" s="20"/>
      <c r="F21" s="21"/>
      <c r="G21" s="16"/>
      <c r="H21" s="16"/>
      <c r="I21" s="17"/>
      <c r="J21" s="15"/>
      <c r="K21" s="15"/>
      <c r="L21" s="15"/>
    </row>
    <row r="22" spans="1:12" ht="12.75" hidden="1">
      <c r="A22" s="15">
        <f t="shared" si="1"/>
        <v>21</v>
      </c>
      <c r="B22" s="20"/>
      <c r="C22" s="21"/>
      <c r="D22" s="20"/>
      <c r="E22" s="20"/>
      <c r="F22" s="21"/>
      <c r="G22" s="16"/>
      <c r="H22" s="16"/>
      <c r="I22" s="17"/>
      <c r="J22" s="15"/>
      <c r="K22" s="15"/>
      <c r="L22" s="15"/>
    </row>
    <row r="23" spans="1:12" ht="12.75" hidden="1">
      <c r="A23" s="15">
        <f t="shared" si="1"/>
        <v>22</v>
      </c>
      <c r="B23" s="20"/>
      <c r="C23" s="21"/>
      <c r="D23" s="20"/>
      <c r="E23" s="20"/>
      <c r="F23" s="21"/>
      <c r="G23" s="16"/>
      <c r="H23" s="16"/>
      <c r="I23" s="17"/>
      <c r="J23" s="15"/>
      <c r="K23" s="15"/>
      <c r="L23" s="22"/>
    </row>
    <row r="24" spans="1:12" ht="12.75" hidden="1">
      <c r="A24" s="15">
        <f t="shared" si="1"/>
        <v>23</v>
      </c>
      <c r="B24" s="20"/>
      <c r="C24" s="21"/>
      <c r="D24" s="20"/>
      <c r="E24" s="20"/>
      <c r="F24" s="21"/>
      <c r="G24" s="16"/>
      <c r="H24" s="16"/>
      <c r="I24" s="17"/>
      <c r="J24" s="15"/>
      <c r="K24" s="15"/>
      <c r="L24" s="15"/>
    </row>
    <row r="25" spans="1:12" ht="12.75" hidden="1">
      <c r="A25" s="15">
        <f t="shared" si="1"/>
        <v>24</v>
      </c>
      <c r="B25" s="20"/>
      <c r="C25" s="21"/>
      <c r="D25" s="20"/>
      <c r="E25" s="20"/>
      <c r="F25" s="21"/>
      <c r="G25" s="16"/>
      <c r="H25" s="16"/>
      <c r="I25" s="17"/>
      <c r="J25" s="15"/>
      <c r="K25" s="15"/>
      <c r="L25" s="15"/>
    </row>
    <row r="26" spans="1:11" ht="12.75">
      <c r="A26" s="26"/>
      <c r="B26" s="27"/>
      <c r="C26" s="27"/>
      <c r="D26" s="27"/>
      <c r="E26" s="27"/>
      <c r="F26" s="27"/>
      <c r="G26" s="28"/>
      <c r="H26" s="28"/>
      <c r="I26" s="28"/>
      <c r="J26" s="27"/>
      <c r="K26" s="26"/>
    </row>
    <row r="27" spans="1:11" ht="12.75">
      <c r="A27" s="26"/>
      <c r="B27" s="27"/>
      <c r="C27" s="27"/>
      <c r="D27" s="27"/>
      <c r="E27" s="27"/>
      <c r="F27" s="27"/>
      <c r="G27" s="28"/>
      <c r="H27" s="28"/>
      <c r="I27" s="28"/>
      <c r="J27" s="27"/>
      <c r="K27" s="26"/>
    </row>
    <row r="28" ht="13.5" thickBot="1">
      <c r="B28" s="27"/>
    </row>
    <row r="29" ht="12.75">
      <c r="B29" s="31" t="s">
        <v>240</v>
      </c>
    </row>
    <row r="30" ht="15.75">
      <c r="B30" s="32" t="s">
        <v>241</v>
      </c>
    </row>
    <row r="31" ht="12.75">
      <c r="B31" s="33" t="s">
        <v>124</v>
      </c>
    </row>
    <row r="32" spans="2:10" ht="12.75">
      <c r="B32" s="33" t="s">
        <v>242</v>
      </c>
      <c r="J32" s="29"/>
    </row>
    <row r="33" ht="12.75">
      <c r="B33" s="34" t="s">
        <v>298</v>
      </c>
    </row>
    <row r="34" ht="12.75">
      <c r="B34" s="35"/>
    </row>
    <row r="35" ht="12.75">
      <c r="B35" s="78" t="s">
        <v>259</v>
      </c>
    </row>
    <row r="36" ht="12.75">
      <c r="B36" s="79" t="s">
        <v>315</v>
      </c>
    </row>
    <row r="37" ht="12.75">
      <c r="B37" s="48" t="s">
        <v>283</v>
      </c>
    </row>
    <row r="38" ht="13.5" thickBot="1">
      <c r="B38" s="80" t="s">
        <v>260</v>
      </c>
    </row>
  </sheetData>
  <hyperlinks>
    <hyperlink ref="N13:N14" r:id="rId1" display="verebelyim@illyes-bors.sulinet.hu"/>
  </hyperlink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88" r:id="rId2"/>
  <headerFooter alignWithMargins="0">
    <oddHeader>&amp;C&amp;"Arial CE,Normál"A Matematika Határok Nélkül verseny 2005. évi ügyeleti beosztása</oddHeader>
    <oddFooter>&amp;CBuda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pane xSplit="3" ySplit="1" topLeftCell="D2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12" sqref="B12"/>
    </sheetView>
  </sheetViews>
  <sheetFormatPr defaultColWidth="9.00390625" defaultRowHeight="15.75"/>
  <cols>
    <col min="1" max="1" width="3.375" style="25" customWidth="1"/>
    <col min="2" max="2" width="34.50390625" style="30" customWidth="1"/>
    <col min="3" max="3" width="5.125" style="30" customWidth="1"/>
    <col min="4" max="4" width="7.625" style="30" customWidth="1"/>
    <col min="5" max="5" width="19.375" style="30" customWidth="1"/>
    <col min="6" max="6" width="11.00390625" style="70" customWidth="1"/>
    <col min="7" max="7" width="5.00390625" style="70" customWidth="1"/>
    <col min="8" max="8" width="4.50390625" style="30" hidden="1" customWidth="1"/>
    <col min="9" max="9" width="3.625" style="30" hidden="1" customWidth="1"/>
    <col min="10" max="10" width="28.75390625" style="30" bestFit="1" customWidth="1"/>
    <col min="11" max="11" width="24.25390625" style="30" hidden="1" customWidth="1"/>
    <col min="12" max="12" width="26.125" style="25" customWidth="1"/>
    <col min="13" max="121" width="8.00390625" style="25" hidden="1" customWidth="1"/>
    <col min="122" max="16384" width="8.00390625" style="25" customWidth="1"/>
  </cols>
  <sheetData>
    <row r="1" spans="1:12" s="14" customFormat="1" ht="12.75">
      <c r="A1" s="11"/>
      <c r="B1" s="12" t="s">
        <v>1</v>
      </c>
      <c r="C1" s="12" t="s">
        <v>235</v>
      </c>
      <c r="D1" s="12" t="s">
        <v>3</v>
      </c>
      <c r="E1" s="12" t="s">
        <v>4</v>
      </c>
      <c r="F1" s="12" t="s">
        <v>5</v>
      </c>
      <c r="G1" s="12" t="s">
        <v>244</v>
      </c>
      <c r="H1" s="12" t="s">
        <v>245</v>
      </c>
      <c r="I1" s="12" t="s">
        <v>8</v>
      </c>
      <c r="J1" s="12" t="s">
        <v>9</v>
      </c>
      <c r="K1" s="12" t="s">
        <v>10</v>
      </c>
      <c r="L1" s="13" t="s">
        <v>10</v>
      </c>
    </row>
    <row r="2" spans="1:17" ht="15.75">
      <c r="A2" s="69">
        <f>A1+1</f>
        <v>1</v>
      </c>
      <c r="B2" s="20" t="s">
        <v>219</v>
      </c>
      <c r="C2" s="20">
        <v>1043</v>
      </c>
      <c r="D2" s="20" t="s">
        <v>14</v>
      </c>
      <c r="E2" s="20" t="s">
        <v>220</v>
      </c>
      <c r="F2" s="21" t="s">
        <v>278</v>
      </c>
      <c r="G2" s="21" t="s">
        <v>16</v>
      </c>
      <c r="H2" s="20">
        <v>31</v>
      </c>
      <c r="I2" s="20" t="s">
        <v>97</v>
      </c>
      <c r="J2" s="20" t="s">
        <v>221</v>
      </c>
      <c r="K2" s="73" t="s">
        <v>221</v>
      </c>
      <c r="L2" s="15" t="s">
        <v>215</v>
      </c>
      <c r="M2" s="3">
        <v>4</v>
      </c>
      <c r="Q2" t="s">
        <v>232</v>
      </c>
    </row>
    <row r="3" spans="1:16" s="19" customFormat="1" ht="12.75">
      <c r="A3" s="15">
        <f>A2+1</f>
        <v>2</v>
      </c>
      <c r="B3" s="20" t="s">
        <v>211</v>
      </c>
      <c r="C3" s="21">
        <v>1131</v>
      </c>
      <c r="D3" s="20" t="s">
        <v>14</v>
      </c>
      <c r="E3" s="20" t="s">
        <v>212</v>
      </c>
      <c r="F3" s="21" t="s">
        <v>279</v>
      </c>
      <c r="G3" s="16" t="s">
        <v>65</v>
      </c>
      <c r="H3" s="16">
        <v>30</v>
      </c>
      <c r="I3" s="17" t="s">
        <v>97</v>
      </c>
      <c r="J3" s="15" t="s">
        <v>215</v>
      </c>
      <c r="K3" s="18" t="s">
        <v>215</v>
      </c>
      <c r="L3" s="72" t="s">
        <v>267</v>
      </c>
      <c r="M3" s="19">
        <v>8</v>
      </c>
      <c r="N3" s="19" t="s">
        <v>218</v>
      </c>
      <c r="O3" s="19" t="s">
        <v>230</v>
      </c>
      <c r="P3" s="19" t="s">
        <v>230</v>
      </c>
    </row>
    <row r="4" spans="1:16" s="19" customFormat="1" ht="12.75">
      <c r="A4" s="15">
        <f aca="true" t="shared" si="0" ref="A4:A14">A3+1</f>
        <v>3</v>
      </c>
      <c r="B4" s="20" t="s">
        <v>211</v>
      </c>
      <c r="C4" s="21">
        <v>1131</v>
      </c>
      <c r="D4" s="20" t="s">
        <v>14</v>
      </c>
      <c r="E4" s="20" t="s">
        <v>212</v>
      </c>
      <c r="F4" s="21" t="s">
        <v>279</v>
      </c>
      <c r="G4" s="16" t="s">
        <v>213</v>
      </c>
      <c r="H4" s="16">
        <v>30</v>
      </c>
      <c r="I4" s="17" t="s">
        <v>97</v>
      </c>
      <c r="J4" s="15" t="s">
        <v>214</v>
      </c>
      <c r="K4" s="18" t="s">
        <v>214</v>
      </c>
      <c r="L4" s="15" t="s">
        <v>132</v>
      </c>
      <c r="M4" s="19">
        <v>8</v>
      </c>
      <c r="N4" s="19" t="s">
        <v>218</v>
      </c>
      <c r="O4" s="19" t="s">
        <v>230</v>
      </c>
      <c r="P4" s="19" t="s">
        <v>230</v>
      </c>
    </row>
    <row r="5" spans="1:16" s="19" customFormat="1" ht="12.75">
      <c r="A5" s="15">
        <f t="shared" si="0"/>
        <v>4</v>
      </c>
      <c r="B5" s="15" t="s">
        <v>211</v>
      </c>
      <c r="C5" s="16">
        <v>1131</v>
      </c>
      <c r="D5" s="15" t="s">
        <v>14</v>
      </c>
      <c r="E5" s="15" t="s">
        <v>212</v>
      </c>
      <c r="F5" s="21" t="s">
        <v>279</v>
      </c>
      <c r="G5" s="16" t="s">
        <v>32</v>
      </c>
      <c r="H5" s="16">
        <v>31</v>
      </c>
      <c r="I5" s="17" t="s">
        <v>97</v>
      </c>
      <c r="J5" s="15" t="s">
        <v>216</v>
      </c>
      <c r="K5" s="18" t="s">
        <v>216</v>
      </c>
      <c r="L5" s="15" t="s">
        <v>133</v>
      </c>
      <c r="M5" s="19">
        <v>8</v>
      </c>
      <c r="N5" s="19" t="s">
        <v>218</v>
      </c>
      <c r="O5" s="19" t="s">
        <v>230</v>
      </c>
      <c r="P5" s="19" t="s">
        <v>230</v>
      </c>
    </row>
    <row r="6" spans="1:16" s="19" customFormat="1" ht="12.75">
      <c r="A6" s="15">
        <f t="shared" si="0"/>
        <v>5</v>
      </c>
      <c r="B6" s="15" t="s">
        <v>211</v>
      </c>
      <c r="C6" s="16">
        <v>1131</v>
      </c>
      <c r="D6" s="15" t="s">
        <v>14</v>
      </c>
      <c r="E6" s="15" t="s">
        <v>212</v>
      </c>
      <c r="F6" s="21" t="s">
        <v>279</v>
      </c>
      <c r="G6" s="16" t="s">
        <v>16</v>
      </c>
      <c r="H6" s="16">
        <v>33</v>
      </c>
      <c r="I6" s="17" t="s">
        <v>97</v>
      </c>
      <c r="J6" s="15" t="s">
        <v>217</v>
      </c>
      <c r="K6" s="18" t="s">
        <v>217</v>
      </c>
      <c r="L6" s="15" t="s">
        <v>74</v>
      </c>
      <c r="M6" s="19">
        <v>8</v>
      </c>
      <c r="N6" s="19" t="s">
        <v>218</v>
      </c>
      <c r="O6" s="19" t="s">
        <v>230</v>
      </c>
      <c r="P6" s="19" t="s">
        <v>230</v>
      </c>
    </row>
    <row r="7" spans="1:16" s="19" customFormat="1" ht="12.75">
      <c r="A7" s="15">
        <f t="shared" si="0"/>
        <v>6</v>
      </c>
      <c r="B7" s="20" t="s">
        <v>129</v>
      </c>
      <c r="C7" s="21">
        <v>1146</v>
      </c>
      <c r="D7" s="20" t="s">
        <v>14</v>
      </c>
      <c r="E7" s="20" t="s">
        <v>130</v>
      </c>
      <c r="F7" s="21" t="s">
        <v>280</v>
      </c>
      <c r="G7" s="16" t="s">
        <v>32</v>
      </c>
      <c r="H7" s="16">
        <v>33</v>
      </c>
      <c r="I7" s="17" t="s">
        <v>103</v>
      </c>
      <c r="J7" s="15" t="s">
        <v>131</v>
      </c>
      <c r="K7" s="18" t="s">
        <v>132</v>
      </c>
      <c r="L7" s="71" t="s">
        <v>314</v>
      </c>
      <c r="M7" s="19">
        <v>8</v>
      </c>
      <c r="N7" s="19" t="s">
        <v>135</v>
      </c>
      <c r="O7" s="19" t="s">
        <v>230</v>
      </c>
      <c r="P7" s="19" t="s">
        <v>230</v>
      </c>
    </row>
    <row r="8" spans="1:16" s="19" customFormat="1" ht="12.75">
      <c r="A8" s="15">
        <f t="shared" si="0"/>
        <v>7</v>
      </c>
      <c r="B8" s="20" t="s">
        <v>129</v>
      </c>
      <c r="C8" s="21">
        <v>1146</v>
      </c>
      <c r="D8" s="20" t="s">
        <v>14</v>
      </c>
      <c r="E8" s="20" t="s">
        <v>130</v>
      </c>
      <c r="F8" s="21" t="s">
        <v>280</v>
      </c>
      <c r="G8" s="16" t="s">
        <v>51</v>
      </c>
      <c r="H8" s="16">
        <v>35</v>
      </c>
      <c r="I8" s="17" t="s">
        <v>103</v>
      </c>
      <c r="J8" s="15" t="s">
        <v>134</v>
      </c>
      <c r="K8" s="18" t="s">
        <v>133</v>
      </c>
      <c r="L8" s="15" t="s">
        <v>217</v>
      </c>
      <c r="M8" s="19">
        <v>6</v>
      </c>
      <c r="N8" s="19" t="s">
        <v>135</v>
      </c>
      <c r="O8" s="19" t="s">
        <v>230</v>
      </c>
      <c r="P8" s="19" t="s">
        <v>230</v>
      </c>
    </row>
    <row r="9" spans="1:17" s="19" customFormat="1" ht="12.75">
      <c r="A9" s="15">
        <f t="shared" si="0"/>
        <v>8</v>
      </c>
      <c r="B9" s="20" t="s">
        <v>70</v>
      </c>
      <c r="C9" s="21">
        <v>1146</v>
      </c>
      <c r="D9" s="20" t="s">
        <v>14</v>
      </c>
      <c r="E9" s="20" t="s">
        <v>282</v>
      </c>
      <c r="F9" s="21" t="s">
        <v>281</v>
      </c>
      <c r="G9" s="16" t="s">
        <v>16</v>
      </c>
      <c r="H9" s="16"/>
      <c r="I9" s="17">
        <v>4</v>
      </c>
      <c r="J9" s="15" t="s">
        <v>73</v>
      </c>
      <c r="K9" s="18" t="s">
        <v>74</v>
      </c>
      <c r="L9" s="15" t="s">
        <v>271</v>
      </c>
      <c r="M9" s="19">
        <v>6</v>
      </c>
      <c r="N9" s="19" t="s">
        <v>79</v>
      </c>
      <c r="O9" s="19" t="s">
        <v>230</v>
      </c>
      <c r="Q9" s="19" t="s">
        <v>230</v>
      </c>
    </row>
    <row r="10" spans="1:17" s="19" customFormat="1" ht="12.75">
      <c r="A10" s="15">
        <f t="shared" si="0"/>
        <v>9</v>
      </c>
      <c r="B10" s="20" t="s">
        <v>70</v>
      </c>
      <c r="C10" s="21">
        <v>1146</v>
      </c>
      <c r="D10" s="20" t="s">
        <v>14</v>
      </c>
      <c r="E10" s="20" t="s">
        <v>282</v>
      </c>
      <c r="F10" s="21" t="s">
        <v>281</v>
      </c>
      <c r="G10" s="16" t="s">
        <v>50</v>
      </c>
      <c r="H10" s="16"/>
      <c r="I10" s="17">
        <v>4</v>
      </c>
      <c r="J10" s="72" t="s">
        <v>287</v>
      </c>
      <c r="K10" s="18" t="s">
        <v>78</v>
      </c>
      <c r="L10" s="15" t="s">
        <v>214</v>
      </c>
      <c r="M10" s="19">
        <v>6</v>
      </c>
      <c r="N10" s="19" t="s">
        <v>79</v>
      </c>
      <c r="O10" s="19" t="s">
        <v>230</v>
      </c>
      <c r="Q10" s="19" t="s">
        <v>230</v>
      </c>
    </row>
    <row r="11" spans="1:17" s="19" customFormat="1" ht="12.75">
      <c r="A11" s="15">
        <f t="shared" si="0"/>
        <v>10</v>
      </c>
      <c r="B11" s="15" t="s">
        <v>70</v>
      </c>
      <c r="C11" s="16">
        <v>1146</v>
      </c>
      <c r="D11" s="20" t="s">
        <v>14</v>
      </c>
      <c r="E11" s="20" t="s">
        <v>282</v>
      </c>
      <c r="F11" s="21" t="s">
        <v>281</v>
      </c>
      <c r="G11" s="16" t="s">
        <v>51</v>
      </c>
      <c r="H11" s="16"/>
      <c r="I11" s="17">
        <v>4</v>
      </c>
      <c r="J11" s="72" t="s">
        <v>288</v>
      </c>
      <c r="K11" s="18" t="s">
        <v>75</v>
      </c>
      <c r="L11" s="15" t="s">
        <v>216</v>
      </c>
      <c r="M11" s="19">
        <v>4</v>
      </c>
      <c r="N11" s="19" t="s">
        <v>79</v>
      </c>
      <c r="O11" s="19" t="s">
        <v>230</v>
      </c>
      <c r="Q11" s="19" t="s">
        <v>230</v>
      </c>
    </row>
    <row r="12" spans="1:13" s="9" customFormat="1" ht="15.75">
      <c r="A12" s="15">
        <f t="shared" si="0"/>
        <v>11</v>
      </c>
      <c r="B12" s="15" t="s">
        <v>239</v>
      </c>
      <c r="C12" s="15">
        <v>1133</v>
      </c>
      <c r="D12" s="15" t="s">
        <v>14</v>
      </c>
      <c r="E12" s="15" t="s">
        <v>268</v>
      </c>
      <c r="F12" s="77" t="s">
        <v>299</v>
      </c>
      <c r="G12" s="16" t="s">
        <v>32</v>
      </c>
      <c r="H12" s="15" t="s">
        <v>270</v>
      </c>
      <c r="I12" s="15">
        <v>4</v>
      </c>
      <c r="J12" s="15" t="s">
        <v>271</v>
      </c>
      <c r="K12" s="18" t="s">
        <v>271</v>
      </c>
      <c r="L12" s="20" t="s">
        <v>221</v>
      </c>
      <c r="M12" s="68"/>
    </row>
    <row r="13" spans="1:13" s="9" customFormat="1" ht="15.75">
      <c r="A13" s="15">
        <f t="shared" si="0"/>
        <v>12</v>
      </c>
      <c r="B13" s="15" t="s">
        <v>239</v>
      </c>
      <c r="C13" s="15">
        <v>1133</v>
      </c>
      <c r="D13" s="15" t="s">
        <v>14</v>
      </c>
      <c r="E13" s="15" t="s">
        <v>268</v>
      </c>
      <c r="F13" s="77" t="s">
        <v>299</v>
      </c>
      <c r="G13" s="16" t="s">
        <v>16</v>
      </c>
      <c r="H13" s="15">
        <v>33</v>
      </c>
      <c r="I13" s="15" t="s">
        <v>158</v>
      </c>
      <c r="J13" s="15" t="s">
        <v>273</v>
      </c>
      <c r="K13" s="74" t="s">
        <v>267</v>
      </c>
      <c r="L13" s="15" t="s">
        <v>78</v>
      </c>
      <c r="M13" s="68"/>
    </row>
    <row r="14" spans="1:12" ht="12.75">
      <c r="A14" s="15">
        <f t="shared" si="0"/>
        <v>13</v>
      </c>
      <c r="B14" s="15" t="s">
        <v>239</v>
      </c>
      <c r="C14" s="15">
        <v>1133</v>
      </c>
      <c r="D14" s="15" t="s">
        <v>14</v>
      </c>
      <c r="E14" s="15" t="s">
        <v>268</v>
      </c>
      <c r="F14" s="77" t="s">
        <v>299</v>
      </c>
      <c r="G14" s="16" t="s">
        <v>51</v>
      </c>
      <c r="H14" s="15" t="s">
        <v>274</v>
      </c>
      <c r="I14" s="15">
        <v>4</v>
      </c>
      <c r="J14" s="15" t="s">
        <v>275</v>
      </c>
      <c r="K14" s="75" t="s">
        <v>72</v>
      </c>
      <c r="L14" s="15" t="s">
        <v>75</v>
      </c>
    </row>
    <row r="15" ht="12.75">
      <c r="B15" s="27"/>
    </row>
    <row r="16" spans="2:7" ht="12.75">
      <c r="B16" s="29"/>
      <c r="C16" s="37"/>
      <c r="D16" s="29"/>
      <c r="E16" s="29"/>
      <c r="F16" s="37"/>
      <c r="G16" s="37"/>
    </row>
    <row r="17" spans="2:7" ht="12.75">
      <c r="B17" s="29"/>
      <c r="C17" s="37"/>
      <c r="D17" s="29"/>
      <c r="E17" s="29"/>
      <c r="F17" s="37"/>
      <c r="G17" s="37"/>
    </row>
    <row r="18" spans="2:7" ht="13.5" thickBot="1">
      <c r="B18" s="29"/>
      <c r="C18" s="37"/>
      <c r="D18" s="29"/>
      <c r="E18" s="29"/>
      <c r="F18" s="37"/>
      <c r="G18" s="37"/>
    </row>
    <row r="19" ht="12.75">
      <c r="B19" s="31" t="s">
        <v>246</v>
      </c>
    </row>
    <row r="20" ht="15.75">
      <c r="B20" s="32" t="s">
        <v>247</v>
      </c>
    </row>
    <row r="21" ht="12.75">
      <c r="B21" s="38" t="s">
        <v>239</v>
      </c>
    </row>
    <row r="22" ht="12.75">
      <c r="B22" s="38" t="s">
        <v>248</v>
      </c>
    </row>
    <row r="23" ht="12.75">
      <c r="B23" s="39" t="s">
        <v>249</v>
      </c>
    </row>
    <row r="24" ht="12.75">
      <c r="B24" s="35"/>
    </row>
    <row r="25" ht="12.75">
      <c r="B25" s="35" t="s">
        <v>243</v>
      </c>
    </row>
    <row r="26" ht="13.5" thickBot="1">
      <c r="B26" s="36" t="s">
        <v>283</v>
      </c>
    </row>
  </sheetData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88" r:id="rId1"/>
  <headerFooter alignWithMargins="0">
    <oddHeader>&amp;C&amp;"Arial CE,Normál"Matematika Határok Nélkül verseny 2005. évi ügyeleti beosztása</oddHeader>
    <oddFooter>&amp;CÉszak-Pest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pane xSplit="3" ySplit="1" topLeftCell="D5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36" sqref="B36"/>
    </sheetView>
  </sheetViews>
  <sheetFormatPr defaultColWidth="9.00390625" defaultRowHeight="15.75"/>
  <cols>
    <col min="1" max="1" width="3.00390625" style="19" customWidth="1"/>
    <col min="2" max="2" width="39.125" style="19" customWidth="1"/>
    <col min="3" max="3" width="5.00390625" style="19" customWidth="1"/>
    <col min="4" max="4" width="7.75390625" style="19" bestFit="1" customWidth="1"/>
    <col min="5" max="5" width="17.625" style="19" customWidth="1"/>
    <col min="6" max="6" width="8.625" style="19" bestFit="1" customWidth="1"/>
    <col min="7" max="7" width="6.625" style="19" bestFit="1" customWidth="1"/>
    <col min="8" max="8" width="8.00390625" style="19" bestFit="1" customWidth="1"/>
    <col min="9" max="9" width="3.75390625" style="19" hidden="1" customWidth="1"/>
    <col min="10" max="10" width="35.125" style="19" customWidth="1"/>
    <col min="11" max="11" width="28.00390625" style="19" hidden="1" customWidth="1"/>
    <col min="12" max="12" width="26.125" style="19" bestFit="1" customWidth="1"/>
    <col min="13" max="13" width="0" style="19" hidden="1" customWidth="1"/>
    <col min="14" max="182" width="8.00390625" style="19" hidden="1" customWidth="1"/>
    <col min="183" max="16384" width="8.00390625" style="19" customWidth="1"/>
  </cols>
  <sheetData>
    <row r="1" spans="1:12" s="41" customFormat="1" ht="12.75">
      <c r="A1" s="40"/>
      <c r="B1" s="40" t="s">
        <v>1</v>
      </c>
      <c r="C1" s="40" t="s">
        <v>235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238</v>
      </c>
    </row>
    <row r="2" spans="1:16" ht="12.75">
      <c r="A2" s="15">
        <v>1</v>
      </c>
      <c r="B2" s="15" t="s">
        <v>47</v>
      </c>
      <c r="C2" s="16">
        <v>1053</v>
      </c>
      <c r="D2" s="15" t="s">
        <v>14</v>
      </c>
      <c r="E2" s="15" t="s">
        <v>48</v>
      </c>
      <c r="F2" s="76" t="s">
        <v>306</v>
      </c>
      <c r="G2" s="13" t="s">
        <v>49</v>
      </c>
      <c r="H2" s="13">
        <v>30</v>
      </c>
      <c r="I2" s="13">
        <v>4</v>
      </c>
      <c r="J2" s="22" t="s">
        <v>53</v>
      </c>
      <c r="K2" s="75" t="s">
        <v>61</v>
      </c>
      <c r="L2" s="15" t="s">
        <v>106</v>
      </c>
      <c r="M2" s="22">
        <v>6</v>
      </c>
      <c r="N2" s="19" t="s">
        <v>62</v>
      </c>
      <c r="O2" s="19" t="s">
        <v>230</v>
      </c>
      <c r="P2" s="19" t="s">
        <v>230</v>
      </c>
    </row>
    <row r="3" spans="1:16" ht="12.75">
      <c r="A3" s="15">
        <f>A2+1</f>
        <v>2</v>
      </c>
      <c r="B3" s="15" t="s">
        <v>47</v>
      </c>
      <c r="C3" s="16">
        <v>1053</v>
      </c>
      <c r="D3" s="15" t="s">
        <v>14</v>
      </c>
      <c r="E3" s="15" t="s">
        <v>48</v>
      </c>
      <c r="F3" s="76" t="s">
        <v>306</v>
      </c>
      <c r="G3" s="13" t="s">
        <v>32</v>
      </c>
      <c r="H3" s="13">
        <v>33</v>
      </c>
      <c r="I3" s="42" t="s">
        <v>52</v>
      </c>
      <c r="J3" s="22" t="s">
        <v>54</v>
      </c>
      <c r="K3" s="75" t="s">
        <v>54</v>
      </c>
      <c r="L3" s="72" t="s">
        <v>285</v>
      </c>
      <c r="M3" s="22">
        <v>4</v>
      </c>
      <c r="N3" s="19" t="s">
        <v>62</v>
      </c>
      <c r="O3" s="19" t="s">
        <v>230</v>
      </c>
      <c r="P3" s="19" t="s">
        <v>230</v>
      </c>
    </row>
    <row r="4" spans="1:16" ht="12.75">
      <c r="A4" s="15">
        <f aca="true" t="shared" si="0" ref="A4:A24">A3+1</f>
        <v>3</v>
      </c>
      <c r="B4" s="15" t="s">
        <v>47</v>
      </c>
      <c r="C4" s="16">
        <v>1053</v>
      </c>
      <c r="D4" s="15" t="s">
        <v>14</v>
      </c>
      <c r="E4" s="15" t="s">
        <v>48</v>
      </c>
      <c r="F4" s="76" t="s">
        <v>306</v>
      </c>
      <c r="G4" s="13" t="s">
        <v>16</v>
      </c>
      <c r="H4" s="13">
        <v>36</v>
      </c>
      <c r="I4" s="13">
        <v>4</v>
      </c>
      <c r="J4" s="22" t="s">
        <v>55</v>
      </c>
      <c r="K4" s="75" t="s">
        <v>60</v>
      </c>
      <c r="L4" s="15" t="s">
        <v>82</v>
      </c>
      <c r="M4" s="22">
        <v>4</v>
      </c>
      <c r="N4" s="19" t="s">
        <v>62</v>
      </c>
      <c r="O4" s="19" t="s">
        <v>230</v>
      </c>
      <c r="P4" s="19" t="s">
        <v>230</v>
      </c>
    </row>
    <row r="5" spans="1:16" ht="12.75">
      <c r="A5" s="15">
        <f t="shared" si="0"/>
        <v>4</v>
      </c>
      <c r="B5" s="15" t="s">
        <v>47</v>
      </c>
      <c r="C5" s="16">
        <v>1053</v>
      </c>
      <c r="D5" s="15" t="s">
        <v>14</v>
      </c>
      <c r="E5" s="15" t="s">
        <v>48</v>
      </c>
      <c r="F5" s="76" t="s">
        <v>306</v>
      </c>
      <c r="G5" s="13" t="s">
        <v>50</v>
      </c>
      <c r="H5" s="13">
        <v>32</v>
      </c>
      <c r="I5" s="13">
        <v>4</v>
      </c>
      <c r="J5" s="22" t="s">
        <v>56</v>
      </c>
      <c r="K5" s="75" t="s">
        <v>59</v>
      </c>
      <c r="L5" s="72" t="s">
        <v>286</v>
      </c>
      <c r="M5" s="22">
        <v>6</v>
      </c>
      <c r="N5" s="19" t="s">
        <v>62</v>
      </c>
      <c r="O5" s="19" t="s">
        <v>230</v>
      </c>
      <c r="P5" s="19" t="s">
        <v>230</v>
      </c>
    </row>
    <row r="6" spans="1:16" ht="12.75">
      <c r="A6" s="15">
        <f t="shared" si="0"/>
        <v>5</v>
      </c>
      <c r="B6" s="15" t="s">
        <v>47</v>
      </c>
      <c r="C6" s="16">
        <v>1053</v>
      </c>
      <c r="D6" s="15" t="s">
        <v>14</v>
      </c>
      <c r="E6" s="15" t="s">
        <v>48</v>
      </c>
      <c r="F6" s="76" t="s">
        <v>306</v>
      </c>
      <c r="G6" s="13" t="s">
        <v>51</v>
      </c>
      <c r="H6" s="13">
        <v>34</v>
      </c>
      <c r="I6" s="13">
        <v>4</v>
      </c>
      <c r="J6" s="22" t="s">
        <v>57</v>
      </c>
      <c r="K6" s="75" t="s">
        <v>58</v>
      </c>
      <c r="L6" s="15" t="s">
        <v>166</v>
      </c>
      <c r="M6" s="22">
        <v>4</v>
      </c>
      <c r="N6" s="19" t="s">
        <v>62</v>
      </c>
      <c r="O6" s="19" t="s">
        <v>230</v>
      </c>
      <c r="P6" s="19" t="s">
        <v>230</v>
      </c>
    </row>
    <row r="7" spans="1:17" ht="12.75">
      <c r="A7" s="15">
        <f t="shared" si="0"/>
        <v>6</v>
      </c>
      <c r="B7" s="20" t="s">
        <v>101</v>
      </c>
      <c r="C7" s="21">
        <v>1053</v>
      </c>
      <c r="D7" s="20" t="s">
        <v>14</v>
      </c>
      <c r="E7" s="20" t="s">
        <v>102</v>
      </c>
      <c r="F7" s="21" t="s">
        <v>307</v>
      </c>
      <c r="G7" s="16" t="s">
        <v>32</v>
      </c>
      <c r="H7" s="16">
        <v>30</v>
      </c>
      <c r="I7" s="17" t="s">
        <v>97</v>
      </c>
      <c r="J7" s="15" t="s">
        <v>105</v>
      </c>
      <c r="K7" s="18" t="s">
        <v>106</v>
      </c>
      <c r="L7" s="22" t="s">
        <v>61</v>
      </c>
      <c r="M7" s="15">
        <v>6</v>
      </c>
      <c r="N7" s="19" t="s">
        <v>104</v>
      </c>
      <c r="O7" s="19" t="s">
        <v>230</v>
      </c>
      <c r="Q7" s="19" t="s">
        <v>230</v>
      </c>
    </row>
    <row r="8" spans="1:17" ht="12.75">
      <c r="A8" s="15">
        <f t="shared" si="0"/>
        <v>7</v>
      </c>
      <c r="B8" s="20" t="s">
        <v>101</v>
      </c>
      <c r="C8" s="21">
        <v>1053</v>
      </c>
      <c r="D8" s="20" t="s">
        <v>14</v>
      </c>
      <c r="E8" s="20" t="s">
        <v>102</v>
      </c>
      <c r="F8" s="21" t="s">
        <v>307</v>
      </c>
      <c r="G8" s="16" t="s">
        <v>16</v>
      </c>
      <c r="H8" s="16">
        <v>30</v>
      </c>
      <c r="I8" s="17" t="s">
        <v>97</v>
      </c>
      <c r="J8" s="15" t="s">
        <v>110</v>
      </c>
      <c r="K8" s="18" t="s">
        <v>107</v>
      </c>
      <c r="L8" s="15" t="s">
        <v>85</v>
      </c>
      <c r="M8" s="15">
        <v>6</v>
      </c>
      <c r="N8" s="19" t="s">
        <v>104</v>
      </c>
      <c r="O8" s="19" t="s">
        <v>230</v>
      </c>
      <c r="Q8" s="19" t="s">
        <v>230</v>
      </c>
    </row>
    <row r="9" spans="1:17" ht="12.75">
      <c r="A9" s="15">
        <f t="shared" si="0"/>
        <v>8</v>
      </c>
      <c r="B9" s="20" t="s">
        <v>101</v>
      </c>
      <c r="C9" s="21">
        <v>1053</v>
      </c>
      <c r="D9" s="20" t="s">
        <v>14</v>
      </c>
      <c r="E9" s="20" t="s">
        <v>102</v>
      </c>
      <c r="F9" s="21" t="s">
        <v>307</v>
      </c>
      <c r="G9" s="16" t="s">
        <v>50</v>
      </c>
      <c r="H9" s="16">
        <v>33</v>
      </c>
      <c r="I9" s="17" t="s">
        <v>97</v>
      </c>
      <c r="J9" s="15" t="s">
        <v>111</v>
      </c>
      <c r="K9" s="74" t="s">
        <v>284</v>
      </c>
      <c r="L9" s="15" t="s">
        <v>210</v>
      </c>
      <c r="M9" s="15">
        <v>4</v>
      </c>
      <c r="N9" s="19" t="s">
        <v>104</v>
      </c>
      <c r="O9" s="19" t="s">
        <v>230</v>
      </c>
      <c r="Q9" s="19" t="s">
        <v>230</v>
      </c>
    </row>
    <row r="10" spans="1:17" ht="12.75">
      <c r="A10" s="15">
        <f t="shared" si="0"/>
        <v>9</v>
      </c>
      <c r="B10" s="20" t="s">
        <v>101</v>
      </c>
      <c r="C10" s="21">
        <v>1053</v>
      </c>
      <c r="D10" s="20" t="s">
        <v>14</v>
      </c>
      <c r="E10" s="20" t="s">
        <v>102</v>
      </c>
      <c r="F10" s="21" t="s">
        <v>307</v>
      </c>
      <c r="G10" s="16" t="s">
        <v>51</v>
      </c>
      <c r="H10" s="16">
        <v>34</v>
      </c>
      <c r="I10" s="17" t="s">
        <v>103</v>
      </c>
      <c r="J10" s="72" t="s">
        <v>313</v>
      </c>
      <c r="K10" s="18" t="s">
        <v>109</v>
      </c>
      <c r="L10" s="15" t="s">
        <v>162</v>
      </c>
      <c r="M10" s="15">
        <v>4</v>
      </c>
      <c r="N10" s="19" t="s">
        <v>104</v>
      </c>
      <c r="O10" s="19" t="s">
        <v>230</v>
      </c>
      <c r="Q10" s="19" t="s">
        <v>230</v>
      </c>
    </row>
    <row r="11" spans="1:16" ht="12.75">
      <c r="A11" s="15">
        <f t="shared" si="0"/>
        <v>10</v>
      </c>
      <c r="B11" s="20" t="s">
        <v>172</v>
      </c>
      <c r="C11" s="21">
        <v>1065</v>
      </c>
      <c r="D11" s="20" t="s">
        <v>14</v>
      </c>
      <c r="E11" s="20" t="s">
        <v>173</v>
      </c>
      <c r="F11" s="21" t="s">
        <v>308</v>
      </c>
      <c r="G11" s="16" t="s">
        <v>32</v>
      </c>
      <c r="H11" s="16">
        <v>17</v>
      </c>
      <c r="I11" s="17" t="s">
        <v>97</v>
      </c>
      <c r="J11" s="15" t="s">
        <v>174</v>
      </c>
      <c r="K11" s="18" t="s">
        <v>174</v>
      </c>
      <c r="L11" s="22" t="s">
        <v>54</v>
      </c>
      <c r="M11" s="15">
        <v>4</v>
      </c>
      <c r="N11" s="19" t="s">
        <v>176</v>
      </c>
      <c r="O11" s="19" t="s">
        <v>230</v>
      </c>
      <c r="P11" s="19" t="s">
        <v>230</v>
      </c>
    </row>
    <row r="12" spans="1:16" ht="12.75">
      <c r="A12" s="15">
        <f t="shared" si="0"/>
        <v>11</v>
      </c>
      <c r="B12" s="20" t="s">
        <v>172</v>
      </c>
      <c r="C12" s="21">
        <v>1065</v>
      </c>
      <c r="D12" s="20" t="s">
        <v>14</v>
      </c>
      <c r="E12" s="20" t="s">
        <v>173</v>
      </c>
      <c r="F12" s="21" t="s">
        <v>308</v>
      </c>
      <c r="G12" s="16" t="s">
        <v>16</v>
      </c>
      <c r="H12" s="16">
        <v>16</v>
      </c>
      <c r="I12" s="17" t="s">
        <v>97</v>
      </c>
      <c r="J12" s="15" t="s">
        <v>175</v>
      </c>
      <c r="K12" s="18" t="s">
        <v>175</v>
      </c>
      <c r="L12" s="15" t="s">
        <v>86</v>
      </c>
      <c r="M12" s="15" t="s">
        <v>45</v>
      </c>
      <c r="N12" s="19" t="s">
        <v>176</v>
      </c>
      <c r="O12" s="19" t="s">
        <v>230</v>
      </c>
      <c r="P12" s="19" t="s">
        <v>230</v>
      </c>
    </row>
    <row r="13" spans="1:17" ht="12.75">
      <c r="A13" s="15">
        <f t="shared" si="0"/>
        <v>12</v>
      </c>
      <c r="B13" s="20" t="s">
        <v>177</v>
      </c>
      <c r="C13" s="21">
        <v>1075</v>
      </c>
      <c r="D13" s="20" t="s">
        <v>14</v>
      </c>
      <c r="E13" s="20" t="s">
        <v>178</v>
      </c>
      <c r="F13" s="21" t="s">
        <v>309</v>
      </c>
      <c r="G13" s="16" t="s">
        <v>32</v>
      </c>
      <c r="H13" s="16">
        <v>27</v>
      </c>
      <c r="I13" s="17" t="s">
        <v>97</v>
      </c>
      <c r="J13" s="15" t="s">
        <v>179</v>
      </c>
      <c r="K13" s="74" t="s">
        <v>285</v>
      </c>
      <c r="L13" s="15" t="s">
        <v>174</v>
      </c>
      <c r="M13" s="15" t="s">
        <v>45</v>
      </c>
      <c r="Q13" s="19" t="s">
        <v>232</v>
      </c>
    </row>
    <row r="14" spans="1:16" ht="12.75">
      <c r="A14" s="15">
        <f t="shared" si="0"/>
        <v>13</v>
      </c>
      <c r="B14" s="20" t="s">
        <v>113</v>
      </c>
      <c r="C14" s="21">
        <v>1085</v>
      </c>
      <c r="D14" s="20" t="s">
        <v>14</v>
      </c>
      <c r="E14" s="20" t="s">
        <v>114</v>
      </c>
      <c r="F14" s="21" t="s">
        <v>310</v>
      </c>
      <c r="G14" s="16" t="s">
        <v>115</v>
      </c>
      <c r="H14" s="16">
        <v>24</v>
      </c>
      <c r="I14" s="43" t="s">
        <v>97</v>
      </c>
      <c r="J14" s="15" t="s">
        <v>116</v>
      </c>
      <c r="K14" s="18" t="s">
        <v>116</v>
      </c>
      <c r="L14" s="15" t="s">
        <v>107</v>
      </c>
      <c r="M14" s="15">
        <v>6</v>
      </c>
      <c r="N14" s="19" t="s">
        <v>117</v>
      </c>
      <c r="O14" s="19" t="s">
        <v>230</v>
      </c>
      <c r="P14" s="19" t="s">
        <v>230</v>
      </c>
    </row>
    <row r="15" spans="1:16" ht="12.75">
      <c r="A15" s="15">
        <f t="shared" si="0"/>
        <v>14</v>
      </c>
      <c r="B15" s="20" t="s">
        <v>80</v>
      </c>
      <c r="C15" s="21">
        <v>1088</v>
      </c>
      <c r="D15" s="20" t="s">
        <v>14</v>
      </c>
      <c r="E15" s="20" t="s">
        <v>81</v>
      </c>
      <c r="F15" s="21" t="s">
        <v>311</v>
      </c>
      <c r="G15" s="16" t="s">
        <v>32</v>
      </c>
      <c r="H15" s="16">
        <v>31</v>
      </c>
      <c r="I15" s="17">
        <v>3</v>
      </c>
      <c r="J15" s="15" t="s">
        <v>82</v>
      </c>
      <c r="K15" s="18" t="s">
        <v>82</v>
      </c>
      <c r="L15" s="22" t="s">
        <v>60</v>
      </c>
      <c r="M15" s="15">
        <v>6</v>
      </c>
      <c r="N15" s="19" t="s">
        <v>87</v>
      </c>
      <c r="O15" s="19" t="s">
        <v>230</v>
      </c>
      <c r="P15" s="19" t="s">
        <v>230</v>
      </c>
    </row>
    <row r="16" spans="1:16" ht="12.75">
      <c r="A16" s="15">
        <f t="shared" si="0"/>
        <v>15</v>
      </c>
      <c r="B16" s="20" t="s">
        <v>80</v>
      </c>
      <c r="C16" s="21">
        <v>1088</v>
      </c>
      <c r="D16" s="20" t="s">
        <v>14</v>
      </c>
      <c r="E16" s="20" t="s">
        <v>81</v>
      </c>
      <c r="F16" s="21" t="s">
        <v>311</v>
      </c>
      <c r="G16" s="16" t="s">
        <v>16</v>
      </c>
      <c r="H16" s="16">
        <v>32</v>
      </c>
      <c r="I16" s="17">
        <v>3</v>
      </c>
      <c r="J16" s="15" t="s">
        <v>83</v>
      </c>
      <c r="K16" s="18" t="s">
        <v>85</v>
      </c>
      <c r="L16" s="15" t="s">
        <v>109</v>
      </c>
      <c r="M16" s="15">
        <v>6</v>
      </c>
      <c r="N16" s="19" t="s">
        <v>87</v>
      </c>
      <c r="O16" s="19" t="s">
        <v>230</v>
      </c>
      <c r="P16" s="19" t="s">
        <v>230</v>
      </c>
    </row>
    <row r="17" spans="1:16" ht="12.75">
      <c r="A17" s="15">
        <f t="shared" si="0"/>
        <v>16</v>
      </c>
      <c r="B17" s="15" t="s">
        <v>80</v>
      </c>
      <c r="C17" s="16">
        <v>1088</v>
      </c>
      <c r="D17" s="20" t="s">
        <v>14</v>
      </c>
      <c r="E17" s="15" t="s">
        <v>81</v>
      </c>
      <c r="F17" s="21" t="s">
        <v>311</v>
      </c>
      <c r="G17" s="16" t="s">
        <v>50</v>
      </c>
      <c r="H17" s="16">
        <v>32</v>
      </c>
      <c r="I17" s="17">
        <v>3</v>
      </c>
      <c r="J17" s="15" t="s">
        <v>84</v>
      </c>
      <c r="K17" s="18" t="s">
        <v>86</v>
      </c>
      <c r="L17" s="15" t="s">
        <v>165</v>
      </c>
      <c r="M17" s="15">
        <v>6</v>
      </c>
      <c r="N17" s="19" t="s">
        <v>87</v>
      </c>
      <c r="O17" s="19" t="s">
        <v>230</v>
      </c>
      <c r="P17" s="19" t="s">
        <v>230</v>
      </c>
    </row>
    <row r="18" spans="1:17" ht="12.75">
      <c r="A18" s="15">
        <f t="shared" si="0"/>
        <v>17</v>
      </c>
      <c r="B18" s="20" t="s">
        <v>204</v>
      </c>
      <c r="C18" s="21">
        <v>1088</v>
      </c>
      <c r="D18" s="20" t="s">
        <v>14</v>
      </c>
      <c r="E18" s="20" t="s">
        <v>205</v>
      </c>
      <c r="F18" s="21"/>
      <c r="G18" s="16" t="s">
        <v>181</v>
      </c>
      <c r="H18" s="16">
        <v>35</v>
      </c>
      <c r="I18" s="17" t="s">
        <v>206</v>
      </c>
      <c r="J18" s="15" t="s">
        <v>207</v>
      </c>
      <c r="K18" s="18" t="s">
        <v>208</v>
      </c>
      <c r="L18" s="22" t="s">
        <v>59</v>
      </c>
      <c r="M18" s="15">
        <v>4</v>
      </c>
      <c r="N18" s="19" t="s">
        <v>209</v>
      </c>
      <c r="O18" s="19" t="s">
        <v>230</v>
      </c>
      <c r="Q18" s="19" t="s">
        <v>230</v>
      </c>
    </row>
    <row r="19" spans="1:17" ht="12.75">
      <c r="A19" s="15">
        <f t="shared" si="0"/>
        <v>18</v>
      </c>
      <c r="B19" s="15" t="s">
        <v>204</v>
      </c>
      <c r="C19" s="16">
        <v>1088</v>
      </c>
      <c r="D19" s="20" t="s">
        <v>14</v>
      </c>
      <c r="E19" s="15" t="s">
        <v>205</v>
      </c>
      <c r="F19" s="16"/>
      <c r="G19" s="16" t="s">
        <v>182</v>
      </c>
      <c r="H19" s="16"/>
      <c r="I19" s="23"/>
      <c r="J19" s="15" t="s">
        <v>210</v>
      </c>
      <c r="K19" s="18" t="s">
        <v>210</v>
      </c>
      <c r="L19" s="15" t="s">
        <v>164</v>
      </c>
      <c r="M19" s="15">
        <v>4</v>
      </c>
      <c r="N19" s="19" t="s">
        <v>209</v>
      </c>
      <c r="O19" s="19" t="s">
        <v>230</v>
      </c>
      <c r="Q19" s="19" t="s">
        <v>230</v>
      </c>
    </row>
    <row r="20" spans="1:17" ht="12.75">
      <c r="A20" s="15">
        <f t="shared" si="0"/>
        <v>19</v>
      </c>
      <c r="B20" s="15" t="s">
        <v>155</v>
      </c>
      <c r="C20" s="16">
        <v>1053</v>
      </c>
      <c r="D20" s="20" t="s">
        <v>14</v>
      </c>
      <c r="E20" s="15" t="s">
        <v>250</v>
      </c>
      <c r="F20" s="76" t="s">
        <v>312</v>
      </c>
      <c r="G20" s="16" t="s">
        <v>32</v>
      </c>
      <c r="H20" s="16">
        <v>34</v>
      </c>
      <c r="I20" s="17" t="s">
        <v>103</v>
      </c>
      <c r="J20" s="15" t="s">
        <v>159</v>
      </c>
      <c r="K20" s="74" t="s">
        <v>286</v>
      </c>
      <c r="L20" s="22" t="s">
        <v>58</v>
      </c>
      <c r="M20" s="15">
        <v>6</v>
      </c>
      <c r="N20" s="19" t="s">
        <v>168</v>
      </c>
      <c r="O20" s="19" t="s">
        <v>230</v>
      </c>
      <c r="Q20" s="19" t="s">
        <v>230</v>
      </c>
    </row>
    <row r="21" spans="1:17" ht="12.75">
      <c r="A21" s="15">
        <f t="shared" si="0"/>
        <v>20</v>
      </c>
      <c r="B21" s="20" t="s">
        <v>155</v>
      </c>
      <c r="C21" s="21">
        <v>1053</v>
      </c>
      <c r="D21" s="20" t="s">
        <v>14</v>
      </c>
      <c r="E21" s="20" t="s">
        <v>250</v>
      </c>
      <c r="F21" s="76" t="s">
        <v>312</v>
      </c>
      <c r="G21" s="16" t="s">
        <v>16</v>
      </c>
      <c r="H21" s="16">
        <v>35</v>
      </c>
      <c r="I21" s="17" t="s">
        <v>157</v>
      </c>
      <c r="J21" s="15" t="s">
        <v>160</v>
      </c>
      <c r="K21" s="18" t="s">
        <v>166</v>
      </c>
      <c r="L21" s="72" t="s">
        <v>284</v>
      </c>
      <c r="M21" s="15">
        <v>6</v>
      </c>
      <c r="N21" s="19" t="s">
        <v>168</v>
      </c>
      <c r="O21" s="19" t="s">
        <v>230</v>
      </c>
      <c r="Q21" s="19" t="s">
        <v>230</v>
      </c>
    </row>
    <row r="22" spans="1:17" ht="12.75">
      <c r="A22" s="15">
        <f t="shared" si="0"/>
        <v>21</v>
      </c>
      <c r="B22" s="20" t="s">
        <v>155</v>
      </c>
      <c r="C22" s="21">
        <v>1053</v>
      </c>
      <c r="D22" s="20" t="s">
        <v>14</v>
      </c>
      <c r="E22" s="20" t="s">
        <v>250</v>
      </c>
      <c r="F22" s="76" t="s">
        <v>312</v>
      </c>
      <c r="G22" s="16" t="s">
        <v>50</v>
      </c>
      <c r="H22" s="16">
        <v>34</v>
      </c>
      <c r="I22" s="17" t="s">
        <v>103</v>
      </c>
      <c r="J22" s="15" t="s">
        <v>162</v>
      </c>
      <c r="K22" s="18" t="s">
        <v>162</v>
      </c>
      <c r="L22" s="15" t="s">
        <v>175</v>
      </c>
      <c r="M22" s="15">
        <v>4</v>
      </c>
      <c r="N22" s="19" t="s">
        <v>168</v>
      </c>
      <c r="O22" s="19" t="s">
        <v>230</v>
      </c>
      <c r="Q22" s="19" t="s">
        <v>230</v>
      </c>
    </row>
    <row r="23" spans="1:17" ht="12.75">
      <c r="A23" s="15">
        <f t="shared" si="0"/>
        <v>22</v>
      </c>
      <c r="B23" s="20" t="s">
        <v>155</v>
      </c>
      <c r="C23" s="21">
        <v>1053</v>
      </c>
      <c r="D23" s="20" t="s">
        <v>14</v>
      </c>
      <c r="E23" s="20" t="s">
        <v>250</v>
      </c>
      <c r="F23" s="76" t="s">
        <v>312</v>
      </c>
      <c r="G23" s="16" t="s">
        <v>51</v>
      </c>
      <c r="H23" s="16">
        <v>33</v>
      </c>
      <c r="I23" s="17" t="s">
        <v>158</v>
      </c>
      <c r="J23" s="15" t="s">
        <v>161</v>
      </c>
      <c r="K23" s="18" t="s">
        <v>165</v>
      </c>
      <c r="L23" s="15" t="s">
        <v>116</v>
      </c>
      <c r="M23" s="15">
        <v>4</v>
      </c>
      <c r="N23" s="19" t="s">
        <v>168</v>
      </c>
      <c r="O23" s="19" t="s">
        <v>230</v>
      </c>
      <c r="Q23" s="19" t="s">
        <v>230</v>
      </c>
    </row>
    <row r="24" spans="1:17" ht="12.75">
      <c r="A24" s="15">
        <f t="shared" si="0"/>
        <v>23</v>
      </c>
      <c r="B24" s="20" t="s">
        <v>155</v>
      </c>
      <c r="C24" s="21">
        <v>1053</v>
      </c>
      <c r="D24" s="20" t="s">
        <v>14</v>
      </c>
      <c r="E24" s="20" t="s">
        <v>250</v>
      </c>
      <c r="F24" s="76" t="s">
        <v>312</v>
      </c>
      <c r="G24" s="16" t="s">
        <v>25</v>
      </c>
      <c r="H24" s="16">
        <v>33</v>
      </c>
      <c r="I24" s="17" t="s">
        <v>103</v>
      </c>
      <c r="J24" s="15" t="s">
        <v>163</v>
      </c>
      <c r="K24" s="18" t="s">
        <v>164</v>
      </c>
      <c r="L24" s="15" t="s">
        <v>208</v>
      </c>
      <c r="M24" s="15">
        <v>4</v>
      </c>
      <c r="N24" s="19" t="s">
        <v>168</v>
      </c>
      <c r="O24" s="19" t="s">
        <v>230</v>
      </c>
      <c r="Q24" s="19" t="s">
        <v>230</v>
      </c>
    </row>
    <row r="27" ht="13.5" thickBot="1">
      <c r="L27" s="29"/>
    </row>
    <row r="28" ht="12.75">
      <c r="B28" s="44" t="s">
        <v>251</v>
      </c>
    </row>
    <row r="29" ht="15.75">
      <c r="B29" s="45" t="s">
        <v>252</v>
      </c>
    </row>
    <row r="30" ht="12.75">
      <c r="B30" s="46" t="s">
        <v>253</v>
      </c>
    </row>
    <row r="31" ht="12.75">
      <c r="B31" s="33" t="s">
        <v>254</v>
      </c>
    </row>
    <row r="32" ht="12.75">
      <c r="B32" s="47" t="s">
        <v>255</v>
      </c>
    </row>
    <row r="33" ht="12.75">
      <c r="B33" s="47"/>
    </row>
    <row r="34" ht="12.75">
      <c r="B34" s="78" t="s">
        <v>259</v>
      </c>
    </row>
    <row r="35" ht="12.75">
      <c r="B35" s="79" t="s">
        <v>315</v>
      </c>
    </row>
    <row r="36" ht="12.75">
      <c r="B36" s="48" t="s">
        <v>283</v>
      </c>
    </row>
    <row r="37" ht="13.5" thickBot="1">
      <c r="B37" s="80" t="s">
        <v>260</v>
      </c>
    </row>
  </sheetData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80" r:id="rId1"/>
  <headerFooter alignWithMargins="0">
    <oddHeader>&amp;C&amp;"Arial CE,Normál"A Matematika Határok Nélkül verseny 2005. évi ügyeleti beosztása</oddHeader>
    <oddFooter>&amp;CBelváros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3" ySplit="1" topLeftCell="D2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35" sqref="B35"/>
    </sheetView>
  </sheetViews>
  <sheetFormatPr defaultColWidth="9.00390625" defaultRowHeight="15.75"/>
  <cols>
    <col min="1" max="1" width="3.125" style="19" customWidth="1"/>
    <col min="2" max="2" width="40.375" style="19" customWidth="1"/>
    <col min="3" max="3" width="5.00390625" style="19" customWidth="1"/>
    <col min="4" max="4" width="8.50390625" style="19" bestFit="1" customWidth="1"/>
    <col min="5" max="5" width="18.00390625" style="19" customWidth="1"/>
    <col min="6" max="6" width="9.125" style="19" bestFit="1" customWidth="1"/>
    <col min="7" max="7" width="8.00390625" style="19" customWidth="1"/>
    <col min="8" max="8" width="7.25390625" style="19" customWidth="1"/>
    <col min="9" max="9" width="0" style="19" hidden="1" customWidth="1"/>
    <col min="10" max="10" width="32.00390625" style="19" customWidth="1"/>
    <col min="11" max="11" width="24.00390625" style="19" hidden="1" customWidth="1"/>
    <col min="12" max="12" width="21.50390625" style="19" bestFit="1" customWidth="1"/>
    <col min="13" max="13" width="0" style="19" hidden="1" customWidth="1"/>
    <col min="14" max="40" width="8.00390625" style="19" hidden="1" customWidth="1"/>
    <col min="41" max="16384" width="8.00390625" style="19" customWidth="1"/>
  </cols>
  <sheetData>
    <row r="1" spans="1:12" s="49" customFormat="1" ht="12.75">
      <c r="A1" s="40"/>
      <c r="B1" s="40" t="s">
        <v>1</v>
      </c>
      <c r="C1" s="40" t="s">
        <v>235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238</v>
      </c>
    </row>
    <row r="2" spans="1:16" ht="12.75">
      <c r="A2" s="15">
        <v>1</v>
      </c>
      <c r="B2" s="20" t="s">
        <v>148</v>
      </c>
      <c r="C2" s="21">
        <v>1174</v>
      </c>
      <c r="D2" s="20" t="s">
        <v>14</v>
      </c>
      <c r="E2" s="20" t="s">
        <v>149</v>
      </c>
      <c r="F2" s="21" t="s">
        <v>300</v>
      </c>
      <c r="G2" s="16" t="s">
        <v>32</v>
      </c>
      <c r="H2" s="16">
        <v>33</v>
      </c>
      <c r="I2" s="17" t="s">
        <v>97</v>
      </c>
      <c r="J2" s="15" t="s">
        <v>150</v>
      </c>
      <c r="K2" s="18" t="s">
        <v>151</v>
      </c>
      <c r="L2" s="15" t="s">
        <v>139</v>
      </c>
      <c r="M2" s="15">
        <v>8</v>
      </c>
      <c r="N2" s="19" t="s">
        <v>154</v>
      </c>
      <c r="O2" s="19" t="s">
        <v>230</v>
      </c>
      <c r="P2" s="19" t="s">
        <v>230</v>
      </c>
    </row>
    <row r="3" spans="1:16" ht="12.75">
      <c r="A3" s="15">
        <f>A2+1</f>
        <v>2</v>
      </c>
      <c r="B3" s="20" t="s">
        <v>148</v>
      </c>
      <c r="C3" s="21">
        <v>1174</v>
      </c>
      <c r="D3" s="20" t="s">
        <v>14</v>
      </c>
      <c r="E3" s="20" t="s">
        <v>149</v>
      </c>
      <c r="F3" s="21" t="s">
        <v>300</v>
      </c>
      <c r="G3" s="16" t="s">
        <v>16</v>
      </c>
      <c r="H3" s="16">
        <v>30</v>
      </c>
      <c r="I3" s="17" t="s">
        <v>97</v>
      </c>
      <c r="J3" s="15" t="s">
        <v>153</v>
      </c>
      <c r="K3" s="18" t="s">
        <v>152</v>
      </c>
      <c r="L3" s="15" t="s">
        <v>187</v>
      </c>
      <c r="M3" s="15">
        <v>8</v>
      </c>
      <c r="N3" s="19" t="s">
        <v>154</v>
      </c>
      <c r="O3" s="19" t="s">
        <v>230</v>
      </c>
      <c r="P3" s="19" t="s">
        <v>230</v>
      </c>
    </row>
    <row r="4" spans="1:17" ht="12.75">
      <c r="A4" s="15">
        <f aca="true" t="shared" si="0" ref="A4:A16">A3+1</f>
        <v>3</v>
      </c>
      <c r="B4" s="15" t="s">
        <v>195</v>
      </c>
      <c r="C4" s="16">
        <v>1183</v>
      </c>
      <c r="D4" s="15" t="s">
        <v>14</v>
      </c>
      <c r="E4" s="15" t="s">
        <v>196</v>
      </c>
      <c r="F4" s="76" t="s">
        <v>301</v>
      </c>
      <c r="G4" s="16" t="s">
        <v>185</v>
      </c>
      <c r="H4" s="16"/>
      <c r="I4" s="17"/>
      <c r="J4" s="15" t="s">
        <v>202</v>
      </c>
      <c r="K4" s="18" t="s">
        <v>202</v>
      </c>
      <c r="L4" s="15" t="s">
        <v>151</v>
      </c>
      <c r="M4" s="15">
        <v>5</v>
      </c>
      <c r="N4" s="19" t="s">
        <v>198</v>
      </c>
      <c r="O4" s="19" t="s">
        <v>230</v>
      </c>
      <c r="Q4" s="19" t="s">
        <v>230</v>
      </c>
    </row>
    <row r="5" spans="1:17" ht="12.75">
      <c r="A5" s="15">
        <f t="shared" si="0"/>
        <v>4</v>
      </c>
      <c r="B5" s="15" t="s">
        <v>195</v>
      </c>
      <c r="C5" s="16">
        <v>1183</v>
      </c>
      <c r="D5" s="15" t="s">
        <v>14</v>
      </c>
      <c r="E5" s="15" t="s">
        <v>196</v>
      </c>
      <c r="F5" s="76" t="s">
        <v>301</v>
      </c>
      <c r="G5" s="16" t="s">
        <v>186</v>
      </c>
      <c r="H5" s="16"/>
      <c r="I5" s="17"/>
      <c r="J5" s="15" t="s">
        <v>203</v>
      </c>
      <c r="K5" s="18" t="s">
        <v>203</v>
      </c>
      <c r="L5" s="15" t="s">
        <v>152</v>
      </c>
      <c r="M5" s="15">
        <v>5</v>
      </c>
      <c r="N5" s="19" t="s">
        <v>198</v>
      </c>
      <c r="O5" s="19" t="s">
        <v>230</v>
      </c>
      <c r="Q5" s="19" t="s">
        <v>230</v>
      </c>
    </row>
    <row r="6" spans="1:17" ht="12.75">
      <c r="A6" s="15">
        <f t="shared" si="0"/>
        <v>5</v>
      </c>
      <c r="B6" s="15" t="s">
        <v>195</v>
      </c>
      <c r="C6" s="16">
        <v>1183</v>
      </c>
      <c r="D6" s="15" t="s">
        <v>14</v>
      </c>
      <c r="E6" s="15" t="s">
        <v>196</v>
      </c>
      <c r="F6" s="76" t="s">
        <v>301</v>
      </c>
      <c r="G6" s="16" t="s">
        <v>181</v>
      </c>
      <c r="H6" s="16"/>
      <c r="I6" s="17" t="s">
        <v>97</v>
      </c>
      <c r="J6" s="15" t="s">
        <v>197</v>
      </c>
      <c r="K6" s="18" t="s">
        <v>197</v>
      </c>
      <c r="L6" s="15" t="s">
        <v>20</v>
      </c>
      <c r="M6" s="15">
        <v>4</v>
      </c>
      <c r="N6" s="19" t="s">
        <v>198</v>
      </c>
      <c r="O6" s="19" t="s">
        <v>230</v>
      </c>
      <c r="Q6" s="19" t="s">
        <v>230</v>
      </c>
    </row>
    <row r="7" spans="1:17" ht="12.75">
      <c r="A7" s="15">
        <f t="shared" si="0"/>
        <v>6</v>
      </c>
      <c r="B7" s="15" t="s">
        <v>195</v>
      </c>
      <c r="C7" s="16">
        <v>1183</v>
      </c>
      <c r="D7" s="15" t="s">
        <v>14</v>
      </c>
      <c r="E7" s="15" t="s">
        <v>196</v>
      </c>
      <c r="F7" s="76" t="s">
        <v>301</v>
      </c>
      <c r="G7" s="16" t="s">
        <v>182</v>
      </c>
      <c r="H7" s="16"/>
      <c r="I7" s="17"/>
      <c r="J7" s="15" t="s">
        <v>199</v>
      </c>
      <c r="K7" s="18" t="s">
        <v>199</v>
      </c>
      <c r="L7" s="15" t="s">
        <v>43</v>
      </c>
      <c r="M7" s="15">
        <v>4</v>
      </c>
      <c r="N7" s="19" t="s">
        <v>198</v>
      </c>
      <c r="O7" s="19" t="s">
        <v>230</v>
      </c>
      <c r="Q7" s="19" t="s">
        <v>230</v>
      </c>
    </row>
    <row r="8" spans="1:17" ht="12.75">
      <c r="A8" s="15">
        <f t="shared" si="0"/>
        <v>7</v>
      </c>
      <c r="B8" s="15" t="s">
        <v>195</v>
      </c>
      <c r="C8" s="16">
        <v>1183</v>
      </c>
      <c r="D8" s="15" t="s">
        <v>14</v>
      </c>
      <c r="E8" s="15" t="s">
        <v>196</v>
      </c>
      <c r="F8" s="76" t="s">
        <v>301</v>
      </c>
      <c r="G8" s="16" t="s">
        <v>183</v>
      </c>
      <c r="H8" s="16"/>
      <c r="I8" s="17"/>
      <c r="J8" s="15" t="s">
        <v>200</v>
      </c>
      <c r="K8" s="18" t="s">
        <v>200</v>
      </c>
      <c r="L8" s="15" t="s">
        <v>42</v>
      </c>
      <c r="M8" s="15">
        <v>4</v>
      </c>
      <c r="N8" s="19" t="s">
        <v>198</v>
      </c>
      <c r="O8" s="19" t="s">
        <v>230</v>
      </c>
      <c r="Q8" s="19" t="s">
        <v>230</v>
      </c>
    </row>
    <row r="9" spans="1:17" ht="12.75">
      <c r="A9" s="15">
        <f t="shared" si="0"/>
        <v>8</v>
      </c>
      <c r="B9" s="15" t="s">
        <v>195</v>
      </c>
      <c r="C9" s="16">
        <v>1183</v>
      </c>
      <c r="D9" s="15" t="s">
        <v>14</v>
      </c>
      <c r="E9" s="15" t="s">
        <v>196</v>
      </c>
      <c r="F9" s="76" t="s">
        <v>301</v>
      </c>
      <c r="G9" s="16" t="s">
        <v>184</v>
      </c>
      <c r="H9" s="16"/>
      <c r="I9" s="17"/>
      <c r="J9" s="15" t="s">
        <v>201</v>
      </c>
      <c r="K9" s="18" t="s">
        <v>201</v>
      </c>
      <c r="L9" s="15" t="s">
        <v>26</v>
      </c>
      <c r="M9" s="15">
        <v>4</v>
      </c>
      <c r="N9" s="19" t="s">
        <v>198</v>
      </c>
      <c r="O9" s="19" t="s">
        <v>230</v>
      </c>
      <c r="Q9" s="19" t="s">
        <v>230</v>
      </c>
    </row>
    <row r="10" spans="1:17" ht="12.75">
      <c r="A10" s="15">
        <f t="shared" si="0"/>
        <v>9</v>
      </c>
      <c r="B10" s="15" t="s">
        <v>18</v>
      </c>
      <c r="C10" s="16">
        <v>1201</v>
      </c>
      <c r="D10" s="15" t="s">
        <v>14</v>
      </c>
      <c r="E10" s="15" t="s">
        <v>19</v>
      </c>
      <c r="F10" s="76" t="s">
        <v>302</v>
      </c>
      <c r="G10" s="16" t="s">
        <v>16</v>
      </c>
      <c r="H10" s="16">
        <v>33</v>
      </c>
      <c r="I10" s="17">
        <v>3</v>
      </c>
      <c r="J10" s="15" t="s">
        <v>20</v>
      </c>
      <c r="K10" s="18" t="s">
        <v>20</v>
      </c>
      <c r="L10" s="15" t="s">
        <v>200</v>
      </c>
      <c r="M10" s="15" t="s">
        <v>21</v>
      </c>
      <c r="N10" s="19" t="s">
        <v>22</v>
      </c>
      <c r="O10" s="19" t="s">
        <v>230</v>
      </c>
      <c r="Q10" s="19" t="s">
        <v>230</v>
      </c>
    </row>
    <row r="11" spans="1:17" ht="12.75">
      <c r="A11" s="15">
        <f t="shared" si="0"/>
        <v>10</v>
      </c>
      <c r="B11" s="15" t="s">
        <v>23</v>
      </c>
      <c r="C11" s="16">
        <v>1203</v>
      </c>
      <c r="D11" s="15" t="s">
        <v>14</v>
      </c>
      <c r="E11" s="15" t="s">
        <v>24</v>
      </c>
      <c r="F11" s="76" t="s">
        <v>234</v>
      </c>
      <c r="G11" s="16" t="s">
        <v>25</v>
      </c>
      <c r="H11" s="16">
        <v>26</v>
      </c>
      <c r="I11" s="17">
        <v>4</v>
      </c>
      <c r="J11" s="15" t="s">
        <v>26</v>
      </c>
      <c r="K11" s="18" t="s">
        <v>26</v>
      </c>
      <c r="L11" s="15" t="s">
        <v>201</v>
      </c>
      <c r="M11" s="15">
        <v>8</v>
      </c>
      <c r="N11" s="19" t="s">
        <v>27</v>
      </c>
      <c r="O11" s="19" t="s">
        <v>230</v>
      </c>
      <c r="Q11" s="19" t="s">
        <v>230</v>
      </c>
    </row>
    <row r="12" spans="1:17" ht="12.75">
      <c r="A12" s="15">
        <f t="shared" si="0"/>
        <v>11</v>
      </c>
      <c r="B12" s="20" t="s">
        <v>136</v>
      </c>
      <c r="C12" s="21">
        <v>1102</v>
      </c>
      <c r="D12" s="20" t="s">
        <v>14</v>
      </c>
      <c r="E12" s="20" t="s">
        <v>137</v>
      </c>
      <c r="F12" s="21" t="s">
        <v>303</v>
      </c>
      <c r="G12" s="16" t="s">
        <v>50</v>
      </c>
      <c r="H12" s="16">
        <v>39</v>
      </c>
      <c r="I12" s="17" t="s">
        <v>138</v>
      </c>
      <c r="J12" s="15" t="s">
        <v>140</v>
      </c>
      <c r="K12" s="18" t="s">
        <v>139</v>
      </c>
      <c r="L12" s="15" t="s">
        <v>199</v>
      </c>
      <c r="M12" s="15">
        <v>4</v>
      </c>
      <c r="N12" s="19" t="s">
        <v>141</v>
      </c>
      <c r="O12" s="19" t="s">
        <v>230</v>
      </c>
      <c r="Q12" s="19" t="s">
        <v>230</v>
      </c>
    </row>
    <row r="13" spans="1:17" ht="12.75">
      <c r="A13" s="15">
        <f t="shared" si="0"/>
        <v>12</v>
      </c>
      <c r="B13" s="20" t="s">
        <v>169</v>
      </c>
      <c r="C13" s="21">
        <v>1108</v>
      </c>
      <c r="D13" s="20" t="s">
        <v>14</v>
      </c>
      <c r="E13" s="20" t="s">
        <v>170</v>
      </c>
      <c r="F13" s="21" t="s">
        <v>304</v>
      </c>
      <c r="G13" s="16" t="s">
        <v>51</v>
      </c>
      <c r="H13" s="16">
        <v>30</v>
      </c>
      <c r="I13" s="17" t="s">
        <v>144</v>
      </c>
      <c r="J13" s="15" t="s">
        <v>187</v>
      </c>
      <c r="K13" s="18" t="s">
        <v>187</v>
      </c>
      <c r="L13" s="15" t="s">
        <v>44</v>
      </c>
      <c r="M13" s="15">
        <v>4</v>
      </c>
      <c r="N13" s="19" t="s">
        <v>171</v>
      </c>
      <c r="O13" s="19" t="s">
        <v>230</v>
      </c>
      <c r="Q13" s="19" t="s">
        <v>230</v>
      </c>
    </row>
    <row r="14" spans="1:17" ht="12" customHeight="1">
      <c r="A14" s="15">
        <f t="shared" si="0"/>
        <v>13</v>
      </c>
      <c r="B14" s="20" t="s">
        <v>39</v>
      </c>
      <c r="C14" s="21">
        <v>1097</v>
      </c>
      <c r="D14" s="20" t="s">
        <v>14</v>
      </c>
      <c r="E14" s="20" t="s">
        <v>40</v>
      </c>
      <c r="F14" s="21" t="s">
        <v>305</v>
      </c>
      <c r="G14" s="16" t="s">
        <v>41</v>
      </c>
      <c r="H14" s="16">
        <v>19</v>
      </c>
      <c r="I14" s="17">
        <v>3.5</v>
      </c>
      <c r="J14" s="15" t="s">
        <v>44</v>
      </c>
      <c r="K14" s="18" t="s">
        <v>44</v>
      </c>
      <c r="L14" s="15" t="s">
        <v>202</v>
      </c>
      <c r="M14" s="15" t="s">
        <v>45</v>
      </c>
      <c r="N14" s="19" t="s">
        <v>46</v>
      </c>
      <c r="O14" s="19" t="s">
        <v>230</v>
      </c>
      <c r="Q14" s="19" t="s">
        <v>230</v>
      </c>
    </row>
    <row r="15" spans="1:17" ht="12.75">
      <c r="A15" s="15">
        <f t="shared" si="0"/>
        <v>14</v>
      </c>
      <c r="B15" s="20" t="s">
        <v>39</v>
      </c>
      <c r="C15" s="21">
        <v>1097</v>
      </c>
      <c r="D15" s="20" t="s">
        <v>14</v>
      </c>
      <c r="E15" s="20" t="s">
        <v>40</v>
      </c>
      <c r="F15" s="21" t="s">
        <v>305</v>
      </c>
      <c r="G15" s="16" t="s">
        <v>32</v>
      </c>
      <c r="H15" s="16">
        <v>32</v>
      </c>
      <c r="I15" s="17">
        <v>3.5</v>
      </c>
      <c r="J15" s="15" t="s">
        <v>42</v>
      </c>
      <c r="K15" s="18" t="s">
        <v>42</v>
      </c>
      <c r="L15" s="15" t="s">
        <v>203</v>
      </c>
      <c r="M15" s="15" t="s">
        <v>45</v>
      </c>
      <c r="N15" s="19" t="s">
        <v>46</v>
      </c>
      <c r="O15" s="19" t="s">
        <v>230</v>
      </c>
      <c r="Q15" s="19" t="s">
        <v>230</v>
      </c>
    </row>
    <row r="16" spans="1:17" s="25" customFormat="1" ht="12.75">
      <c r="A16" s="15">
        <f t="shared" si="0"/>
        <v>15</v>
      </c>
      <c r="B16" s="20" t="s">
        <v>39</v>
      </c>
      <c r="C16" s="21">
        <v>1097</v>
      </c>
      <c r="D16" s="20" t="s">
        <v>14</v>
      </c>
      <c r="E16" s="20" t="s">
        <v>40</v>
      </c>
      <c r="F16" s="21" t="s">
        <v>305</v>
      </c>
      <c r="G16" s="16" t="s">
        <v>16</v>
      </c>
      <c r="H16" s="16">
        <v>32</v>
      </c>
      <c r="I16" s="24">
        <v>3.5</v>
      </c>
      <c r="J16" s="15" t="s">
        <v>43</v>
      </c>
      <c r="K16" s="18" t="s">
        <v>43</v>
      </c>
      <c r="L16" s="15" t="s">
        <v>197</v>
      </c>
      <c r="M16" s="15" t="s">
        <v>45</v>
      </c>
      <c r="N16" s="25" t="s">
        <v>46</v>
      </c>
      <c r="O16" s="25" t="s">
        <v>230</v>
      </c>
      <c r="Q16" s="25" t="s">
        <v>230</v>
      </c>
    </row>
    <row r="17" spans="1:12" ht="12.75">
      <c r="A17" s="29"/>
      <c r="B17" s="29"/>
      <c r="C17" s="29"/>
      <c r="D17" s="29"/>
      <c r="E17" s="29"/>
      <c r="F17" s="29"/>
      <c r="G17" s="37"/>
      <c r="H17" s="37"/>
      <c r="I17" s="50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37"/>
      <c r="H18" s="37"/>
      <c r="I18" s="50"/>
      <c r="J18" s="29"/>
      <c r="K18" s="29"/>
      <c r="L18" s="29"/>
    </row>
    <row r="19" spans="1:12" ht="12.75" hidden="1">
      <c r="A19" s="29"/>
      <c r="B19" s="29"/>
      <c r="C19" s="29"/>
      <c r="D19" s="29"/>
      <c r="E19" s="29"/>
      <c r="F19" s="29"/>
      <c r="G19" s="37"/>
      <c r="H19" s="37"/>
      <c r="I19" s="50"/>
      <c r="J19" s="29"/>
      <c r="K19" s="29"/>
      <c r="L19" s="29"/>
    </row>
    <row r="20" spans="1:12" ht="12.75" hidden="1">
      <c r="A20" s="29"/>
      <c r="B20" s="29"/>
      <c r="C20" s="29"/>
      <c r="D20" s="29"/>
      <c r="E20" s="29"/>
      <c r="F20" s="29"/>
      <c r="G20" s="37"/>
      <c r="H20" s="37"/>
      <c r="I20" s="50"/>
      <c r="J20" s="29"/>
      <c r="K20" s="29"/>
      <c r="L20" s="29"/>
    </row>
    <row r="21" spans="1:12" ht="12.75" hidden="1">
      <c r="A21" s="29"/>
      <c r="B21" s="29"/>
      <c r="C21" s="29"/>
      <c r="D21" s="29"/>
      <c r="E21" s="29"/>
      <c r="F21" s="29"/>
      <c r="G21" s="37"/>
      <c r="H21" s="37"/>
      <c r="I21" s="50"/>
      <c r="J21" s="29"/>
      <c r="K21" s="29"/>
      <c r="L21" s="29"/>
    </row>
    <row r="22" spans="1:12" ht="12.75" hidden="1">
      <c r="A22" s="29"/>
      <c r="B22" s="29"/>
      <c r="C22" s="29"/>
      <c r="D22" s="29"/>
      <c r="E22" s="29"/>
      <c r="F22" s="29"/>
      <c r="G22" s="37"/>
      <c r="H22" s="37"/>
      <c r="I22" s="50"/>
      <c r="J22" s="29"/>
      <c r="K22" s="29"/>
      <c r="L22" s="29"/>
    </row>
    <row r="23" spans="1:12" ht="12.75" hidden="1">
      <c r="A23" s="29"/>
      <c r="B23" s="29"/>
      <c r="C23" s="29"/>
      <c r="D23" s="29"/>
      <c r="E23" s="29"/>
      <c r="F23" s="29"/>
      <c r="G23" s="37"/>
      <c r="H23" s="37"/>
      <c r="I23" s="50"/>
      <c r="J23" s="29"/>
      <c r="K23" s="29"/>
      <c r="L23" s="29"/>
    </row>
    <row r="24" spans="1:12" ht="12.75">
      <c r="A24" s="29"/>
      <c r="B24" s="29"/>
      <c r="C24" s="29"/>
      <c r="D24" s="29"/>
      <c r="E24" s="29"/>
      <c r="F24" s="29"/>
      <c r="G24" s="37"/>
      <c r="H24" s="37"/>
      <c r="I24" s="50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37"/>
      <c r="H25" s="37"/>
      <c r="I25" s="50"/>
      <c r="J25" s="29"/>
      <c r="K25" s="29"/>
      <c r="L25" s="29"/>
    </row>
    <row r="26" spans="1:9" ht="12.75">
      <c r="A26" s="29"/>
      <c r="G26" s="41"/>
      <c r="H26" s="41"/>
      <c r="I26" s="51"/>
    </row>
    <row r="27" spans="1:9" ht="12.75">
      <c r="A27" s="29"/>
      <c r="G27" s="41"/>
      <c r="H27" s="41"/>
      <c r="I27" s="51"/>
    </row>
    <row r="28" spans="1:9" ht="13.5" thickBot="1">
      <c r="A28" s="29"/>
      <c r="G28" s="41"/>
      <c r="H28" s="41"/>
      <c r="I28" s="51"/>
    </row>
    <row r="29" spans="2:3" ht="12.75">
      <c r="B29" s="52" t="s">
        <v>256</v>
      </c>
      <c r="C29" s="53"/>
    </row>
    <row r="30" spans="2:3" ht="15.75">
      <c r="B30" s="54" t="s">
        <v>257</v>
      </c>
      <c r="C30" s="55"/>
    </row>
    <row r="31" spans="2:3" ht="12.75">
      <c r="B31" s="56" t="s">
        <v>258</v>
      </c>
      <c r="C31" s="55"/>
    </row>
    <row r="32" spans="2:3" ht="12.75">
      <c r="B32" s="57"/>
      <c r="C32" s="55"/>
    </row>
    <row r="33" spans="2:3" ht="12.75">
      <c r="B33" s="58" t="s">
        <v>259</v>
      </c>
      <c r="C33" s="55"/>
    </row>
    <row r="34" spans="2:3" ht="12.75">
      <c r="B34" s="59" t="s">
        <v>315</v>
      </c>
      <c r="C34" s="55"/>
    </row>
    <row r="35" spans="2:3" ht="12.75">
      <c r="B35" s="60" t="s">
        <v>283</v>
      </c>
      <c r="C35" s="55"/>
    </row>
    <row r="36" spans="2:3" ht="13.5" thickBot="1">
      <c r="B36" s="61" t="s">
        <v>260</v>
      </c>
      <c r="C36" s="62"/>
    </row>
  </sheetData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3" r:id="rId1"/>
  <headerFooter alignWithMargins="0">
    <oddHeader>&amp;C&amp;"Arial CE,Normál"A Matematika Határok Nélkül verseny 2005. évi ügyeleti beosztása</oddHeader>
    <oddFooter>&amp;CDél-Pest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6:B36"/>
  <sheetViews>
    <sheetView workbookViewId="0" topLeftCell="A1">
      <selection activeCell="B36" sqref="B36"/>
    </sheetView>
  </sheetViews>
  <sheetFormatPr defaultColWidth="9.00390625" defaultRowHeight="15.75"/>
  <sheetData>
    <row r="36" ht="15.75">
      <c r="B36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6:B36"/>
  <sheetViews>
    <sheetView workbookViewId="0" topLeftCell="A1">
      <selection activeCell="B36" sqref="B36"/>
    </sheetView>
  </sheetViews>
  <sheetFormatPr defaultColWidth="9.00390625" defaultRowHeight="15.75"/>
  <sheetData>
    <row r="36" ht="15.75">
      <c r="B3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Berzsenyi Dániel Gimnázium</dc:creator>
  <cp:keywords/>
  <dc:description/>
  <cp:lastModifiedBy>Kata</cp:lastModifiedBy>
  <cp:lastPrinted>2005-03-11T14:17:31Z</cp:lastPrinted>
  <dcterms:created xsi:type="dcterms:W3CDTF">2005-01-11T09:47:14Z</dcterms:created>
  <dcterms:modified xsi:type="dcterms:W3CDTF">2005-03-29T11:10:16Z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